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1.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180" windowWidth="19290" windowHeight="6285" tabRatio="729" firstSheet="17" activeTab="24"/>
  </bookViews>
  <sheets>
    <sheet name="Title Page" sheetId="1" r:id="rId1"/>
    <sheet name="AnnRptCont" sheetId="2" r:id="rId2"/>
    <sheet name="Rev.Exp." sheetId="3" r:id="rId3"/>
    <sheet name="By Account" sheetId="4" r:id="rId4"/>
    <sheet name="Table 1.1" sheetId="5" r:id="rId5"/>
    <sheet name="Table 1.2" sheetId="6" r:id="rId6"/>
    <sheet name="Table 1.3" sheetId="7" r:id="rId7"/>
    <sheet name="Table 1.4" sheetId="8" r:id="rId8"/>
    <sheet name="Table 1.5" sheetId="9" r:id="rId9"/>
    <sheet name="Table1.6" sheetId="10" r:id="rId10"/>
    <sheet name="Table1.7" sheetId="11" r:id="rId11"/>
    <sheet name="Table 1.8-1.9" sheetId="12" r:id="rId12"/>
    <sheet name="Table 1.10" sheetId="13" r:id="rId13"/>
    <sheet name="Table 2.1" sheetId="14" r:id="rId14"/>
    <sheet name="Table 2.2" sheetId="15" r:id="rId15"/>
    <sheet name="Table 3.1" sheetId="16" r:id="rId16"/>
    <sheet name="Table 3.2" sheetId="17" r:id="rId17"/>
    <sheet name="Table 3.3" sheetId="18" r:id="rId18"/>
    <sheet name="Table 3.4" sheetId="19" r:id="rId19"/>
    <sheet name="Table 4.1" sheetId="20" r:id="rId20"/>
    <sheet name="Table 4.2" sheetId="21" r:id="rId21"/>
    <sheet name="Tables 4.3-4.4" sheetId="22" r:id="rId22"/>
    <sheet name="Table 4.5" sheetId="23" r:id="rId23"/>
    <sheet name="Table 4.6" sheetId="24" r:id="rId24"/>
    <sheet name="Table 5.1" sheetId="25" r:id="rId25"/>
    <sheet name="Table 5.2" sheetId="26" r:id="rId26"/>
    <sheet name="Table 5.3" sheetId="27" r:id="rId27"/>
    <sheet name="Table 5.4" sheetId="28" r:id="rId28"/>
    <sheet name="Directory" sheetId="29" r:id="rId29"/>
  </sheets>
  <externalReferences>
    <externalReference r:id="rId32"/>
    <externalReference r:id="rId33"/>
    <externalReference r:id="rId34"/>
    <externalReference r:id="rId35"/>
    <externalReference r:id="rId36"/>
    <externalReference r:id="rId37"/>
  </externalReferences>
  <definedNames>
    <definedName name="__123Graph_ACHART1" hidden="1">'[4]Table2.1..2.2'!$B$13:$B$17</definedName>
    <definedName name="__123Graph_ACHART2" localSheetId="5" hidden="1">'[6]Table 3.4'!$B$14:$C$14</definedName>
    <definedName name="__123Graph_ACHART2" localSheetId="6" hidden="1">'[6]Table 3.4'!$B$14:$C$14</definedName>
    <definedName name="__123Graph_ACHART2" localSheetId="7" hidden="1">'[6]Table 3.4'!$B$14:$C$14</definedName>
    <definedName name="__123Graph_ACHART2" localSheetId="8" hidden="1">'[6]Table 3.4'!$B$14:$C$14</definedName>
    <definedName name="__123Graph_ACHART2" localSheetId="11" hidden="1">'[6]Table 3.4'!$B$14:$C$14</definedName>
    <definedName name="__123Graph_ACHART2" localSheetId="13" hidden="1">'[6]Table 3.4'!$B$14:$C$14</definedName>
    <definedName name="__123Graph_ACHART2" localSheetId="15" hidden="1">'[6]Table 3.4'!$B$14:$C$14</definedName>
    <definedName name="__123Graph_ACHART2" localSheetId="9" hidden="1">'[6]Table 3.4'!$B$14:$C$14</definedName>
    <definedName name="__123Graph_ACHART2" localSheetId="10" hidden="1">'[6]Table 3.4'!$B$14:$C$14</definedName>
    <definedName name="__123Graph_ACHART2" hidden="1">'[3]Table 3.4'!$B$14:$C$14</definedName>
    <definedName name="__123Graph_BCHART2" localSheetId="5" hidden="1">'[6]Table 3.4'!$B$22:$C$22</definedName>
    <definedName name="__123Graph_BCHART2" localSheetId="6" hidden="1">'[6]Table 3.4'!$B$22:$C$22</definedName>
    <definedName name="__123Graph_BCHART2" localSheetId="7" hidden="1">'[6]Table 3.4'!$B$22:$C$22</definedName>
    <definedName name="__123Graph_BCHART2" localSheetId="8" hidden="1">'[6]Table 3.4'!$B$22:$C$22</definedName>
    <definedName name="__123Graph_BCHART2" localSheetId="11" hidden="1">'[6]Table 3.4'!$B$22:$C$22</definedName>
    <definedName name="__123Graph_BCHART2" localSheetId="13" hidden="1">'[6]Table 3.4'!$B$22:$C$22</definedName>
    <definedName name="__123Graph_BCHART2" localSheetId="15" hidden="1">'[6]Table 3.4'!$B$22:$C$22</definedName>
    <definedName name="__123Graph_BCHART2" localSheetId="9" hidden="1">'[6]Table 3.4'!$B$22:$C$22</definedName>
    <definedName name="__123Graph_BCHART2" localSheetId="10" hidden="1">'[6]Table 3.4'!$B$22:$C$22</definedName>
    <definedName name="__123Graph_BCHART2" hidden="1">'[3]Table 3.4'!$B$22:$C$22</definedName>
    <definedName name="__123Graph_XCHART1" localSheetId="5" hidden="1">'[5]Table2.1..2.2'!$A$13:$A$17</definedName>
    <definedName name="__123Graph_XCHART1" localSheetId="6" hidden="1">'[5]Table2.1..2.2'!$A$13:$A$17</definedName>
    <definedName name="__123Graph_XCHART1" localSheetId="7" hidden="1">'[5]Table2.1..2.2'!$A$13:$A$17</definedName>
    <definedName name="__123Graph_XCHART1" localSheetId="8" hidden="1">'[4]Table2.1..2.2'!$A$13:$A$17</definedName>
    <definedName name="__123Graph_XCHART1" localSheetId="11" hidden="1">'[5]Table2.1..2.2'!$A$13:$A$17</definedName>
    <definedName name="__123Graph_XCHART1" localSheetId="15" hidden="1">'[4]Table2.1..2.2'!$A$13:$A$17</definedName>
    <definedName name="__123Graph_XCHART1" localSheetId="9" hidden="1">'[4]Table2.1..2.2'!$A$13:$A$17</definedName>
    <definedName name="__123Graph_XCHART1" localSheetId="10" hidden="1">'[4]Table2.1..2.2'!$A$13:$A$17</definedName>
    <definedName name="__123Graph_XCHART1" hidden="1">'[2]Table2.1..2.2'!$A$13:$A$17</definedName>
    <definedName name="chart???" localSheetId="5" hidden="1">'[4]Table2.1..2.2'!$A$13:$A$17</definedName>
    <definedName name="chart???" localSheetId="6" hidden="1">'[4]Table2.1..2.2'!$A$13:$A$17</definedName>
    <definedName name="chart???" localSheetId="7" hidden="1">'[4]Table2.1..2.2'!$A$13:$A$17</definedName>
    <definedName name="chart???" localSheetId="8" hidden="1">'[4]Table2.1..2.2'!$A$13:$A$17</definedName>
    <definedName name="chart???" localSheetId="11" hidden="1">'[4]Table2.1..2.2'!$A$13:$A$17</definedName>
    <definedName name="chart???" localSheetId="13" hidden="1">'[4]Table2.1..2.2'!$A$13:$A$17</definedName>
    <definedName name="chart???" localSheetId="15" hidden="1">'[4]Table2.1..2.2'!$A$13:$A$17</definedName>
    <definedName name="chart???" localSheetId="9" hidden="1">'[4]Table2.1..2.2'!$A$13:$A$17</definedName>
    <definedName name="chart???" localSheetId="10" hidden="1">'[4]Table2.1..2.2'!$A$13:$A$17</definedName>
    <definedName name="chart???" hidden="1">'[2]Table2.1..2.2'!$A$13:$A$17</definedName>
    <definedName name="collection_chart" localSheetId="5" hidden="1">'[4]Table2.1..2.2'!$A$13:$A$17</definedName>
    <definedName name="collection_chart" localSheetId="6" hidden="1">'[4]Table2.1..2.2'!$A$13:$A$17</definedName>
    <definedName name="collection_chart" localSheetId="7" hidden="1">'[4]Table2.1..2.2'!$A$13:$A$17</definedName>
    <definedName name="collection_chart" localSheetId="8" hidden="1">'[4]Table2.1..2.2'!$A$13:$A$17</definedName>
    <definedName name="collection_chart" localSheetId="11" hidden="1">'[4]Table2.1..2.2'!$A$13:$A$17</definedName>
    <definedName name="collection_chart" localSheetId="13" hidden="1">'[4]Table2.1..2.2'!$A$13:$A$17</definedName>
    <definedName name="collection_chart" localSheetId="15" hidden="1">'[4]Table2.1..2.2'!$A$13:$A$17</definedName>
    <definedName name="collection_chart" localSheetId="9" hidden="1">'[4]Table2.1..2.2'!$A$13:$A$17</definedName>
    <definedName name="collection_chart" localSheetId="10" hidden="1">'[4]Table2.1..2.2'!$A$13:$A$17</definedName>
    <definedName name="collection_chart" hidden="1">'[2]Table2.1..2.2'!$A$13:$A$17</definedName>
    <definedName name="collections_chart" localSheetId="5" hidden="1">'[4]Table2.1..2.2'!$A$13:$A$17</definedName>
    <definedName name="collections_chart" localSheetId="6" hidden="1">'[4]Table2.1..2.2'!$A$13:$A$17</definedName>
    <definedName name="collections_chart" localSheetId="7" hidden="1">'[4]Table2.1..2.2'!$A$13:$A$17</definedName>
    <definedName name="collections_chart" localSheetId="8" hidden="1">'[4]Table2.1..2.2'!$A$13:$A$17</definedName>
    <definedName name="collections_chart" localSheetId="11" hidden="1">'[4]Table2.1..2.2'!$A$13:$A$17</definedName>
    <definedName name="collections_chart" localSheetId="13" hidden="1">'[4]Table2.1..2.2'!$A$13:$A$17</definedName>
    <definedName name="collections_chart" localSheetId="15" hidden="1">'[4]Table2.1..2.2'!$A$13:$A$17</definedName>
    <definedName name="collections_chart" localSheetId="9" hidden="1">'[4]Table2.1..2.2'!$A$13:$A$17</definedName>
    <definedName name="collections_chart" localSheetId="10" hidden="1">'[4]Table2.1..2.2'!$A$13:$A$17</definedName>
    <definedName name="collections_chart" hidden="1">'[2]Table2.1..2.2'!$A$13:$A$17</definedName>
    <definedName name="_xlnm.Print_Area" localSheetId="1">'AnnRptCont'!$A$1:$E$44</definedName>
    <definedName name="_xlnm.Print_Area" localSheetId="3">'By Account'!$A$1:$R$50</definedName>
    <definedName name="_xlnm.Print_Area" localSheetId="28">'Directory'!$A$1:$J$25</definedName>
    <definedName name="_xlnm.Print_Area" localSheetId="2">'Rev.Exp.'!$A$1:$M$50</definedName>
    <definedName name="_xlnm.Print_Area" localSheetId="4">'Table 1.1'!$A$1:$F$46</definedName>
    <definedName name="_xlnm.Print_Area" localSheetId="12">'Table 1.10'!$A$1:$I$45</definedName>
    <definedName name="_xlnm.Print_Area" localSheetId="5">'Table 1.2'!$A$1:$K$42</definedName>
    <definedName name="_xlnm.Print_Area" localSheetId="6">'Table 1.3'!$A$1:$H$50</definedName>
    <definedName name="_xlnm.Print_Area" localSheetId="7">'Table 1.4'!$A$1:$I$50</definedName>
    <definedName name="_xlnm.Print_Area" localSheetId="8">'Table 1.5'!$A$1:$M$213</definedName>
    <definedName name="_xlnm.Print_Area" localSheetId="11">'Table 1.8-1.9'!$A$1:$M$41</definedName>
    <definedName name="_xlnm.Print_Area" localSheetId="13">'Table 2.1'!$A$1:$E$40</definedName>
    <definedName name="_xlnm.Print_Area" localSheetId="14">'Table 2.2'!$A$1:$N$32</definedName>
    <definedName name="_xlnm.Print_Area" localSheetId="15">'Table 3.1'!$A$1:$G$45</definedName>
    <definedName name="_xlnm.Print_Area" localSheetId="16">'Table 3.2'!$A$1:$C$37</definedName>
    <definedName name="_xlnm.Print_Area" localSheetId="17">'Table 3.3'!$A$1:$I$96</definedName>
    <definedName name="_xlnm.Print_Area" localSheetId="18">'Table 3.4'!$A$1:$G$49</definedName>
    <definedName name="_xlnm.Print_Area" localSheetId="19">'Table 4.1'!$A$1:$G$25</definedName>
    <definedName name="_xlnm.Print_Area" localSheetId="20">'Table 4.2'!$A$1:$I$51</definedName>
    <definedName name="_xlnm.Print_Area" localSheetId="22">'Table 4.5'!$A$1:$F$201</definedName>
    <definedName name="_xlnm.Print_Area" localSheetId="23">'Table 4.6'!$A$1:$K$109</definedName>
    <definedName name="_xlnm.Print_Area" localSheetId="24">'Table 5.1'!$A$1:$H$30</definedName>
    <definedName name="_xlnm.Print_Area" localSheetId="25">'Table 5.2'!$A$1:$H$204</definedName>
    <definedName name="_xlnm.Print_Area" localSheetId="26">'Table 5.3'!$A$1:$H$209</definedName>
    <definedName name="_xlnm.Print_Area" localSheetId="27">'Table 5.4'!$A$1:$P$212</definedName>
    <definedName name="_xlnm.Print_Area" localSheetId="9">'Table1.6'!$A$1:$L$213</definedName>
    <definedName name="_xlnm.Print_Area" localSheetId="10">'Table1.7'!$A$1:$G$210</definedName>
    <definedName name="_xlnm.Print_Area" localSheetId="21">'Tables 4.3-4.4'!$A$1:$F$44</definedName>
    <definedName name="_xlnm.Print_Titles">$A$1:$A$1</definedName>
  </definedNames>
  <calcPr fullCalcOnLoad="1"/>
</workbook>
</file>

<file path=xl/sharedStrings.xml><?xml version="1.0" encoding="utf-8"?>
<sst xmlns="http://schemas.openxmlformats.org/spreadsheetml/2006/main" count="3177" uniqueCount="1032">
  <si>
    <t>4. One-eighth of the 4% state tax is allocated to the Transportation Trust Fund for use by the Commonwealth Transportation Board.</t>
  </si>
  <si>
    <t>5. The local option tax of 1% is distributed to localities based on point of sale.  Local tax collections are net of all adjustments and costs of collection.</t>
  </si>
  <si>
    <t>6. One-sixteenth of the 4% state tax is allocated to the Public Education Standards of Quality/Local Real Estate Property Tax Relief Fund.</t>
  </si>
  <si>
    <t>7. The state tax was increased from 3.5% to 4% on September 1, 2004.</t>
  </si>
  <si>
    <t>8. The state tax on unprepared food for human consumption was reduced from 3.5 % to 3.0 % on January 1, 2000,  and to 1.5 % on July 1, 2005.</t>
  </si>
  <si>
    <t>Table 3.2</t>
  </si>
  <si>
    <t>Annual Taxable Sales by Category for the Commonwealth of Virginia by Calendar Year</t>
  </si>
  <si>
    <t>Category</t>
  </si>
  <si>
    <t>11  Agriculture</t>
  </si>
  <si>
    <t>21-22  Mining and Utilities</t>
  </si>
  <si>
    <t>23  Construction</t>
  </si>
  <si>
    <t>31-33  Manufacturing</t>
  </si>
  <si>
    <t>42  Wholesale Trade</t>
  </si>
  <si>
    <t>44-45  Retail Trade</t>
  </si>
  <si>
    <t>442  Furniture and Home Furnishings Stores</t>
  </si>
  <si>
    <t>444  Building Material and Garden Equipment and Supplies Dealers</t>
  </si>
  <si>
    <t>445  Food and Beverage Stores</t>
  </si>
  <si>
    <t>448  Clothing and Clothing Accessories Stores</t>
  </si>
  <si>
    <t>452  General Merchandise Stores</t>
  </si>
  <si>
    <t>48-49  Transportation and Warehousing</t>
  </si>
  <si>
    <t>51  Information</t>
  </si>
  <si>
    <t>52  Finance and Insurance</t>
  </si>
  <si>
    <t>53  Real Estate, Rental, and Leasing</t>
  </si>
  <si>
    <t>54  Professional, Scientific, and Technical Services</t>
  </si>
  <si>
    <t>55  Management of Companies and Enterprises</t>
  </si>
  <si>
    <t>56  Administrative, Support, Waste Management, and Remediation Services</t>
  </si>
  <si>
    <t>61  Educational Services</t>
  </si>
  <si>
    <t>62  Health Care and Social Assistance</t>
  </si>
  <si>
    <t>71  Arts, Entertainment, and Recreation</t>
  </si>
  <si>
    <t>72  Accommodation And Food Services</t>
  </si>
  <si>
    <t>722  Food Services and Drinking Places</t>
  </si>
  <si>
    <t>81  Other Services</t>
  </si>
  <si>
    <t>92  Public Administration</t>
  </si>
  <si>
    <t>Not Categorized</t>
  </si>
  <si>
    <t xml:space="preserve">Voluntary Contributions by Taxable Year ……………………………………...……………………....………………….……………………………………………………………………….…………………..……………………………..                                                                                     </t>
  </si>
  <si>
    <t xml:space="preserve">Corporate Income Tax Revenue ……………………………………...……………………....………………….……………………………………………………………………….…………………..……………………………..                 </t>
  </si>
  <si>
    <t>1. Taxpayers may make voluntary contributions to qualifying organizations from their tax refunds or, for some organizations, tax payments.  If the contribution exceeds an expected refund, it increases the amount of the tax payment.</t>
  </si>
  <si>
    <t>*  In accordance with Acts of Assembly 2008, Chapters 25 and 148, Bath County began receiving distributions from the Communications Sales Tax on July 1, 2008.  Prior to this date, Bath County received no revenue from this tax.</t>
  </si>
  <si>
    <t>1. Due to database modifications needed to implement the Department's new accounting system, the business classification codes used in the past were eliminated during 2005.  The current classifications are based on NAICS codes.  Historic taxable sales cannot be converted to the new classification system.</t>
  </si>
  <si>
    <t>2. NAICS codes are based on the primary business activity of the taxpayer.</t>
  </si>
  <si>
    <t>Table 3.3</t>
  </si>
  <si>
    <t>Share of</t>
  </si>
  <si>
    <t xml:space="preserve"> State Tax</t>
  </si>
  <si>
    <t xml:space="preserve">Accomack </t>
  </si>
  <si>
    <t xml:space="preserve">Gloucester </t>
  </si>
  <si>
    <t xml:space="preserve">Albemarle </t>
  </si>
  <si>
    <t xml:space="preserve">Goochland </t>
  </si>
  <si>
    <t xml:space="preserve">Alleghany </t>
  </si>
  <si>
    <t xml:space="preserve">Grayson </t>
  </si>
  <si>
    <t xml:space="preserve">Amelia </t>
  </si>
  <si>
    <t xml:space="preserve">Greene </t>
  </si>
  <si>
    <t xml:space="preserve">Amherst </t>
  </si>
  <si>
    <t xml:space="preserve">Greensville </t>
  </si>
  <si>
    <t xml:space="preserve">Appomattox </t>
  </si>
  <si>
    <t xml:space="preserve">Halifax </t>
  </si>
  <si>
    <t xml:space="preserve">Arlington </t>
  </si>
  <si>
    <t xml:space="preserve">Hanover </t>
  </si>
  <si>
    <t xml:space="preserve">Augusta </t>
  </si>
  <si>
    <t xml:space="preserve">Henrico </t>
  </si>
  <si>
    <t xml:space="preserve">Bath </t>
  </si>
  <si>
    <t xml:space="preserve">Henry </t>
  </si>
  <si>
    <t xml:space="preserve">Bedford </t>
  </si>
  <si>
    <t xml:space="preserve">Highland </t>
  </si>
  <si>
    <t xml:space="preserve">Bland </t>
  </si>
  <si>
    <t xml:space="preserve">Isle of Wight </t>
  </si>
  <si>
    <t xml:space="preserve">Botetourt </t>
  </si>
  <si>
    <t xml:space="preserve">James City </t>
  </si>
  <si>
    <t xml:space="preserve">Brunswick </t>
  </si>
  <si>
    <t xml:space="preserve">King and Queen </t>
  </si>
  <si>
    <t xml:space="preserve">Buchanan </t>
  </si>
  <si>
    <t xml:space="preserve">King George </t>
  </si>
  <si>
    <t xml:space="preserve">Buckingham </t>
  </si>
  <si>
    <t xml:space="preserve">King William </t>
  </si>
  <si>
    <t xml:space="preserve">Campbell </t>
  </si>
  <si>
    <t xml:space="preserve">Lancaster </t>
  </si>
  <si>
    <t xml:space="preserve">Caroline </t>
  </si>
  <si>
    <t xml:space="preserve">Lee </t>
  </si>
  <si>
    <t xml:space="preserve">Carroll </t>
  </si>
  <si>
    <t xml:space="preserve">Loudoun </t>
  </si>
  <si>
    <t xml:space="preserve">Charles City </t>
  </si>
  <si>
    <t xml:space="preserve">Louisa </t>
  </si>
  <si>
    <t xml:space="preserve">Charlotte </t>
  </si>
  <si>
    <t xml:space="preserve">Lunenburg </t>
  </si>
  <si>
    <t xml:space="preserve">Chesterfield </t>
  </si>
  <si>
    <t xml:space="preserve">Madison </t>
  </si>
  <si>
    <t xml:space="preserve">Clarke </t>
  </si>
  <si>
    <t xml:space="preserve">Mathews </t>
  </si>
  <si>
    <t xml:space="preserve">Craig </t>
  </si>
  <si>
    <t xml:space="preserve">Mecklenburg </t>
  </si>
  <si>
    <t xml:space="preserve">Culpeper </t>
  </si>
  <si>
    <t xml:space="preserve">Middlesex </t>
  </si>
  <si>
    <t xml:space="preserve">Cumberland </t>
  </si>
  <si>
    <t xml:space="preserve">Montgomery </t>
  </si>
  <si>
    <t xml:space="preserve">Dickenson </t>
  </si>
  <si>
    <t xml:space="preserve">Nelson </t>
  </si>
  <si>
    <t xml:space="preserve">Dinwiddie </t>
  </si>
  <si>
    <t xml:space="preserve">New Kent </t>
  </si>
  <si>
    <t xml:space="preserve">Essex </t>
  </si>
  <si>
    <t xml:space="preserve">Northampton </t>
  </si>
  <si>
    <t xml:space="preserve">Fairfax </t>
  </si>
  <si>
    <t xml:space="preserve">Northumberland </t>
  </si>
  <si>
    <t xml:space="preserve">Fauquier </t>
  </si>
  <si>
    <t xml:space="preserve">Nottoway </t>
  </si>
  <si>
    <t xml:space="preserve">Floyd </t>
  </si>
  <si>
    <t>FY 2007 expenditures on behalf of SLEAC were $126,105.  FY 2008 expenditures were $168,439.</t>
  </si>
  <si>
    <t xml:space="preserve">Orange </t>
  </si>
  <si>
    <t xml:space="preserve">Fluvanna </t>
  </si>
  <si>
    <t xml:space="preserve">Page </t>
  </si>
  <si>
    <t xml:space="preserve">Patrick </t>
  </si>
  <si>
    <t xml:space="preserve">Frederick </t>
  </si>
  <si>
    <t xml:space="preserve">Pittsylvania </t>
  </si>
  <si>
    <t xml:space="preserve">Giles </t>
  </si>
  <si>
    <t xml:space="preserve">Powhatan </t>
  </si>
  <si>
    <t>Table 3.3, continued</t>
  </si>
  <si>
    <t xml:space="preserve">Prince Edward </t>
  </si>
  <si>
    <t xml:space="preserve">Chesapeake </t>
  </si>
  <si>
    <t xml:space="preserve">Prince George </t>
  </si>
  <si>
    <t xml:space="preserve">Colonial Heights </t>
  </si>
  <si>
    <t xml:space="preserve">Prince William </t>
  </si>
  <si>
    <t xml:space="preserve">Covington </t>
  </si>
  <si>
    <t xml:space="preserve">Pulaski </t>
  </si>
  <si>
    <t xml:space="preserve">Danville </t>
  </si>
  <si>
    <t xml:space="preserve">Rappahannock </t>
  </si>
  <si>
    <t xml:space="preserve">Emporia </t>
  </si>
  <si>
    <t xml:space="preserve">Richmond </t>
  </si>
  <si>
    <t xml:space="preserve">Falls Church </t>
  </si>
  <si>
    <t xml:space="preserve">Rockbridge </t>
  </si>
  <si>
    <t xml:space="preserve">Rockingham </t>
  </si>
  <si>
    <t xml:space="preserve">Fredericksburg </t>
  </si>
  <si>
    <t xml:space="preserve">Russell </t>
  </si>
  <si>
    <t xml:space="preserve">Galax </t>
  </si>
  <si>
    <t xml:space="preserve">Scott </t>
  </si>
  <si>
    <t xml:space="preserve">Hampton </t>
  </si>
  <si>
    <t xml:space="preserve">Shenandoah </t>
  </si>
  <si>
    <t xml:space="preserve">Harrisonburg </t>
  </si>
  <si>
    <t xml:space="preserve">Smyth </t>
  </si>
  <si>
    <t xml:space="preserve">Hopewell </t>
  </si>
  <si>
    <t xml:space="preserve">Southampton </t>
  </si>
  <si>
    <t xml:space="preserve">Lexington </t>
  </si>
  <si>
    <t xml:space="preserve">Spotsylvania </t>
  </si>
  <si>
    <t xml:space="preserve">Lynchburg </t>
  </si>
  <si>
    <t xml:space="preserve">Stafford </t>
  </si>
  <si>
    <t xml:space="preserve">Manassas </t>
  </si>
  <si>
    <t xml:space="preserve">Surry </t>
  </si>
  <si>
    <t xml:space="preserve">Manassas Park </t>
  </si>
  <si>
    <t xml:space="preserve">Sussex </t>
  </si>
  <si>
    <t xml:space="preserve">Martinsville </t>
  </si>
  <si>
    <t xml:space="preserve">Tazewell </t>
  </si>
  <si>
    <t xml:space="preserve">Newport News </t>
  </si>
  <si>
    <t xml:space="preserve">Warren </t>
  </si>
  <si>
    <t xml:space="preserve">Norfolk </t>
  </si>
  <si>
    <t xml:space="preserve">Washington </t>
  </si>
  <si>
    <t xml:space="preserve">Norton </t>
  </si>
  <si>
    <t xml:space="preserve">Westmoreland </t>
  </si>
  <si>
    <t xml:space="preserve">Petersburg </t>
  </si>
  <si>
    <t xml:space="preserve">Wise </t>
  </si>
  <si>
    <t xml:space="preserve">Poquoson </t>
  </si>
  <si>
    <t xml:space="preserve">Wythe </t>
  </si>
  <si>
    <t xml:space="preserve">Portsmouth </t>
  </si>
  <si>
    <t xml:space="preserve">York </t>
  </si>
  <si>
    <t xml:space="preserve">Radford </t>
  </si>
  <si>
    <t xml:space="preserve">Salem </t>
  </si>
  <si>
    <t xml:space="preserve">Staunton </t>
  </si>
  <si>
    <t xml:space="preserve">Suffolk </t>
  </si>
  <si>
    <t xml:space="preserve">Alexandria </t>
  </si>
  <si>
    <t xml:space="preserve">Waynesboro </t>
  </si>
  <si>
    <t xml:space="preserve">Bristol </t>
  </si>
  <si>
    <t xml:space="preserve">Williamsburg </t>
  </si>
  <si>
    <t xml:space="preserve">Buena Vista </t>
  </si>
  <si>
    <t xml:space="preserve">Winchester </t>
  </si>
  <si>
    <t xml:space="preserve">Charlottesville </t>
  </si>
  <si>
    <t>Table 3.4</t>
  </si>
  <si>
    <t>Virginia Motor Fuel Sales Tax Revenue Collections by Locality</t>
  </si>
  <si>
    <t>Locality</t>
  </si>
  <si>
    <t>FY 2004</t>
  </si>
  <si>
    <t>FY 2005</t>
  </si>
  <si>
    <t>FY 2006</t>
  </si>
  <si>
    <t>Arlington County</t>
  </si>
  <si>
    <t>Fairfax County</t>
  </si>
  <si>
    <t>Loudoun County</t>
  </si>
  <si>
    <t>Alexandria City</t>
  </si>
  <si>
    <t>Fairfax City</t>
  </si>
  <si>
    <t>Falls Church City</t>
  </si>
  <si>
    <t>Northern Virginia</t>
  </si>
  <si>
    <t>Transportation Commission</t>
  </si>
  <si>
    <t>Prince William County</t>
  </si>
  <si>
    <t>Stafford County</t>
  </si>
  <si>
    <t>Fredericksburg City</t>
  </si>
  <si>
    <t>Manassas City</t>
  </si>
  <si>
    <t>Manassas Park City</t>
  </si>
  <si>
    <t>Potomac and Rappahannock</t>
  </si>
  <si>
    <t>Table 4.1</t>
  </si>
  <si>
    <t>Other Taxes Net Revenue Collections - General Fund</t>
  </si>
  <si>
    <t>Recordation</t>
  </si>
  <si>
    <t>Suits</t>
  </si>
  <si>
    <t>Tobacco</t>
  </si>
  <si>
    <t>Estate</t>
  </si>
  <si>
    <t>Watercraft</t>
  </si>
  <si>
    <t>Rolling</t>
  </si>
  <si>
    <t>&amp; Deeds</t>
  </si>
  <si>
    <t>&amp; Wills</t>
  </si>
  <si>
    <t>Excise</t>
  </si>
  <si>
    <t>Stock Tax</t>
  </si>
  <si>
    <t>1. Effective September 1, 2004, the recordation taxes on deeds, deeds of trust, and leases are imposed at the rate of 25 cents per $100 of value.  Prior to September 1, 2004, these recordation taxes were imposed at a rate of 15 cents per $100 of value.  One-half of the revenues from the additional grantor's tax imposed at a rate of 50 cents on every $500 of value are deposited into the General Fund and one-half are deposited into the treasury of the locality.  Effective September 1, 2004, a ten dollar fee is imposed on deeds and certificates of satisfaction.  Effective May 4, 2005, a ten dollar fee is imposed on deeds of trust.  Additionally, a one dollar real estate transfer fee is charged.  The real estate transfer fee is $1.75 for deeds of partition.</t>
  </si>
  <si>
    <t>2. The tax on suits is $5 for debts under $50,000, $15 for debts greater than $50,000 but not exceeding $100,000, and $25 for debts in excess of $100,000.  The tax on wills and administrations is imposed at the rate of 10 cents on every $100 of value on all estates that exceed $15,000 in value.</t>
  </si>
  <si>
    <t>3.  Prior to September 1, 2004, the cigarette tax was imposed at the rate of 2.5 cents per pack of 20 cigarettes and revenues were deposited in the General Fund.  Beginning September 1, 2004, all cigarette tax revenues are now deposited into the Virginia Health Care Fund.  The revenue from the Tobacco Excise Tax in the General Fund for FY 2005 corresponds to collections from July and August 2004 purchases.</t>
  </si>
  <si>
    <t>4. The estate tax is equal to the minimum amount of the federal credit for state death taxes allowable under the federal estate tax laws as of January 1, 1978.</t>
  </si>
  <si>
    <t>5. The watercraft sales and use tax is imposed at a rate of 2 percent of the purchase price, up to a maximum of $2,000.</t>
  </si>
  <si>
    <t>6. The rolling stock tax on railroads, freight car companies, and certified motor vehicle carriers is $1 on each $100 of assessed value.</t>
  </si>
  <si>
    <t>Table 4.2</t>
  </si>
  <si>
    <t>Other Taxes Net Revenue Collections - Other Funds</t>
  </si>
  <si>
    <t>Tire</t>
  </si>
  <si>
    <t>Egg</t>
  </si>
  <si>
    <t>Peanut</t>
  </si>
  <si>
    <t>Cigarette</t>
  </si>
  <si>
    <t>Other Tobacco</t>
  </si>
  <si>
    <t>Recycling</t>
  </si>
  <si>
    <t>Promotion</t>
  </si>
  <si>
    <t>Soybean</t>
  </si>
  <si>
    <t>Products</t>
  </si>
  <si>
    <t>Aircraft</t>
  </si>
  <si>
    <t>1. Effective July 1, 2003, the tire recycling fee is imposed at a rate of $1 per tire.  Prior to July 1, 2003, the fee was imposed at a rate of 50 cents per tire.  All revenues from the fee are deposited into the Waste Tire Trust Fund.</t>
  </si>
  <si>
    <t>2. The egg excise tax is imposed at the rate of 5 cents per 30-dozen case or 11 cents per 100 pounds of liquid eggs.  All revenues from this tax are deposited into the Virginia Egg Fund.</t>
  </si>
  <si>
    <t>3. The peanut excise tax is imposed at the rate of 15 cents per 100 pounds.  All revenues are deposited into the Peanut Fund.</t>
  </si>
  <si>
    <t>Table 5.1</t>
  </si>
  <si>
    <t>Assessed Values, Levies Assessed, and Average Tax Rates</t>
  </si>
  <si>
    <t>Real Estate</t>
  </si>
  <si>
    <t>Tangible Personal</t>
  </si>
  <si>
    <t>Machinery</t>
  </si>
  <si>
    <t>Merchants'</t>
  </si>
  <si>
    <t>Public Service</t>
  </si>
  <si>
    <t>Year</t>
  </si>
  <si>
    <t>Property</t>
  </si>
  <si>
    <t>and Tools</t>
  </si>
  <si>
    <t>Capital</t>
  </si>
  <si>
    <t>Corporations</t>
  </si>
  <si>
    <t>Taxable Property</t>
  </si>
  <si>
    <t>Assessed Values</t>
  </si>
  <si>
    <t>Levies Assessed</t>
  </si>
  <si>
    <t>Average Tax Rates per $100 of Assessed Value</t>
  </si>
  <si>
    <t>1. Average Tax Rate is the aggregate levy for all counties and cities divided by the aggregate assessed value for all counties and cities.</t>
  </si>
  <si>
    <t>Real Estate Fair Market Value (FMV), Fair Market Value (Taxable), and Local Levy by Locality - Tax Year 2007</t>
  </si>
  <si>
    <t>FMV Land</t>
  </si>
  <si>
    <t>FMV Taxable Land</t>
  </si>
  <si>
    <t>FMV Structures</t>
  </si>
  <si>
    <t>Total FMV</t>
  </si>
  <si>
    <t>Total Taxable FMV</t>
  </si>
  <si>
    <t>Local Levy</t>
  </si>
  <si>
    <t>Reporting Year</t>
  </si>
  <si>
    <t>2007 - 2008</t>
  </si>
  <si>
    <t>Table 5.2, continued</t>
  </si>
  <si>
    <t xml:space="preserve">Harrisonburg  </t>
  </si>
  <si>
    <t xml:space="preserve">Lexington  </t>
  </si>
  <si>
    <t xml:space="preserve">Manassas  </t>
  </si>
  <si>
    <t xml:space="preserve">Norton  </t>
  </si>
  <si>
    <t xml:space="preserve">Poquoson  </t>
  </si>
  <si>
    <t xml:space="preserve">Williamsburg  </t>
  </si>
  <si>
    <t>1. The data in this table are reported as certified by local Commissioners of the Revenue and Assessors.</t>
  </si>
  <si>
    <t>2. Levies shown do not include penalties and interest collected.</t>
  </si>
  <si>
    <t>3. Taxable fair market value is the total fair market of real estate minus the special assessment for land preservation (Code of Virginia, Section 58.1-3230).</t>
  </si>
  <si>
    <t>4. The taxable fair market value is equal to the total fair market value for localities which do not have a special assessment for land preservation.</t>
  </si>
  <si>
    <t>* The Arlington County Circuit Court handles recordation tax revenue collections for both Arlington County and Falls Church City.  The Circuit Court credited money to Arlington's account that should have gone to Falls Church's account in 2007.  Therefore, Arlington's collection total was overstated and Falls Church's total was understated in Fiscal Year 2007.  This was rectified in October 2007, consequently understating Arlington's collections and overstating Falls Church's collections in Fiscal Year 2008.</t>
  </si>
  <si>
    <t>Bath *</t>
  </si>
  <si>
    <t>Comparison of Tax Exempt Value to Total Fair Market Value (FMV) of Real Estate by Locality - Tax Year 2007</t>
  </si>
  <si>
    <t>Taxes Lost</t>
  </si>
  <si>
    <t>Fair Market Value</t>
  </si>
  <si>
    <t>Fair Market Value Tax Exempt Real Estate</t>
  </si>
  <si>
    <t>(Real Estate and</t>
  </si>
  <si>
    <t>Tax Exempt to</t>
  </si>
  <si>
    <t>Due to</t>
  </si>
  <si>
    <t>Government</t>
  </si>
  <si>
    <t>Non-Government</t>
  </si>
  <si>
    <t>Total Tax Exempt</t>
  </si>
  <si>
    <t>Tax Exempt)</t>
  </si>
  <si>
    <t>Table 5.3, continued</t>
  </si>
  <si>
    <t xml:space="preserve">Highland* </t>
  </si>
  <si>
    <t>New Kent *</t>
  </si>
  <si>
    <t xml:space="preserve">Manassas Park  </t>
  </si>
  <si>
    <t>* Did not provide complete information on tax-exempt real estate.</t>
  </si>
  <si>
    <t>Assessed Values and Levies by Locality - Tax Year 2007</t>
  </si>
  <si>
    <t>Tangible Personal Property</t>
  </si>
  <si>
    <t>Machinery and Tools</t>
  </si>
  <si>
    <t>Merchants' Capital</t>
  </si>
  <si>
    <t>Public Service Corporations</t>
  </si>
  <si>
    <t>Values</t>
  </si>
  <si>
    <t>Levies</t>
  </si>
  <si>
    <t>Table 5.4, continued</t>
  </si>
  <si>
    <t>5,566,623</t>
  </si>
  <si>
    <t>3,198,470</t>
  </si>
  <si>
    <t>111,947</t>
  </si>
  <si>
    <t>0</t>
  </si>
  <si>
    <t>72,898,261</t>
  </si>
  <si>
    <t>642,450</t>
  </si>
  <si>
    <t xml:space="preserve"> Gloucester</t>
  </si>
  <si>
    <t>178,450,650</t>
  </si>
  <si>
    <t>5,866,094</t>
  </si>
  <si>
    <t>5,845,700</t>
  </si>
  <si>
    <t>219,214</t>
  </si>
  <si>
    <t>89,862,344</t>
  </si>
  <si>
    <t>620,931</t>
  </si>
  <si>
    <t xml:space="preserve"> Goochland</t>
  </si>
  <si>
    <t>149,251,294</t>
  </si>
  <si>
    <t>1,294,674</t>
  </si>
  <si>
    <t>17,300,105</t>
  </si>
  <si>
    <t>216,251</t>
  </si>
  <si>
    <t>626,458</t>
  </si>
  <si>
    <t>41,973</t>
  </si>
  <si>
    <t>29,965,625</t>
  </si>
  <si>
    <t>176,797</t>
  </si>
  <si>
    <t xml:space="preserve"> Grayson</t>
  </si>
  <si>
    <t>111,185,972</t>
  </si>
  <si>
    <t>1. A local license tax may be imposed on gross receipts under the Code of Virginia, Section 58.1-3706.</t>
  </si>
  <si>
    <t>2. Data are based on information provided by the local Commissioners of the Revenue and Assessors.</t>
  </si>
  <si>
    <t>3. Tangible personal property includes motor vehicles, watercraft, aircraft, farm animals and machinery, business property, household goods, etc.</t>
  </si>
  <si>
    <t>4. Some localities exempt certain of these categories from taxation.</t>
  </si>
  <si>
    <t>5. Machinery and Tools includes machinery and equipment used in a manufacturing, mining, processing or reprocessing, radio and television broadcasting, etc.</t>
  </si>
  <si>
    <t>6. Merchants' Capital includes inventory of stock on hand, daily rental property, and all tangible personal property for sale.</t>
  </si>
  <si>
    <t>7. Property of Public Service Corporations (PSC's) includes merchants' capital, real estate taxed, and tangible personal property.</t>
  </si>
  <si>
    <t>4. The soybean excise tax is imposed at a rate of one-half of one percent (0.005) of the net market value of assessed bushels.  All revenues are deposited into the Virginia Soybean Fund.</t>
  </si>
  <si>
    <t xml:space="preserve">5. Beginning September 1, 2004, the tax on cigarettes was imposed at a rate of 20 cents per pack of 20 cigarettes.  Effective July 1, 2005, this rate is increased to 30 cents per pack of 20 cigarettes.  All revenues from the Cigarette Tax are deposited into the Virginia Health Care Fund. </t>
  </si>
  <si>
    <t>6. Beginning March 1, 2005, tobacco products other than cigarettes are taxed at 10 percent of the sales price charged by the wholesale dealer.  All revenues from this tax are deposited into the Virginia Health Care Fund.</t>
  </si>
  <si>
    <t>7. The Aircraft Sales and Use Tax is imposed at 2 percent of the sales price.  All revenues from this tax are deposited in a special fund within the Commonwealth Transportation Fund for the administration of the aviation laws of the Commonwealth.</t>
  </si>
  <si>
    <t>Table 4.2, continued</t>
  </si>
  <si>
    <t>Corn</t>
  </si>
  <si>
    <t>Small</t>
  </si>
  <si>
    <t xml:space="preserve">Forest </t>
  </si>
  <si>
    <t>Soft Drink</t>
  </si>
  <si>
    <t>Litter</t>
  </si>
  <si>
    <t>Grains</t>
  </si>
  <si>
    <t>8. The corn assessment is imposed at the rate of 1 cent per bushel.  All revenues from the tax are deposited into the Virginia Corn Fund.</t>
  </si>
  <si>
    <t>9. The cotton assessment is imposed at the rate of 85 cents per bale.  All revenues from the tax are deposited into the Virginia Cotton Fund. The assessment was initially imposed July 1, 1997.</t>
  </si>
  <si>
    <t>10. The small grains assessment is imposed at the rate of one-half of one percent (.005) of the net selling price per bushel.  All revenues from the tax are deposited into the Virginia Small Grains Fund.</t>
  </si>
  <si>
    <t>11. The forest products tax is imposed at different rates based on the type of product.  Revenues from the tax are deposited into the Reforestation of Timberlands State Fund and the Protection and Development of Forest Resources State Fund.</t>
  </si>
  <si>
    <t>12. The soft drink excise tax is imposed on wholesalers or distributors of carbonated soft drinks on a sliding scale based on gross receipts.  Revenues from the tax are deposited into the Litter Control and Recycling Fund.</t>
  </si>
  <si>
    <t>13. The litter tax is imposed on manufacturers, wholesalers, distributors and retailers of certain enumerated products at the rate $25 per establishment.  Revenues from the tax are deposited into the Litter Control and Recycling Fund.</t>
  </si>
  <si>
    <t>14. The sheep assessment is imposed at the rate of 50 cents per head.  All revenues from the tax are deposited into the Virginia Sheep Industry Promotion and Development Fund.</t>
  </si>
  <si>
    <t>15. The apple excise tax is 2.5 cents per tree run bushel of ungraded apples grown in the Commonwealth. Revenues from the tax are deposited into the Apple Fund.</t>
  </si>
  <si>
    <t>Table 4.3</t>
  </si>
  <si>
    <t>Total equity capital value based on capital, surplus, and undivided profits</t>
  </si>
  <si>
    <t xml:space="preserve">Addition for Reserve for loan losses </t>
  </si>
  <si>
    <t>Other additions</t>
  </si>
  <si>
    <t>a. U.S. obligations</t>
  </si>
  <si>
    <t>b. Retained earnings and surplus of subsidiaries included in gross capital</t>
  </si>
  <si>
    <t>c. Goodwill</t>
  </si>
  <si>
    <t>d.Other deductions (total)</t>
  </si>
  <si>
    <t>Capital before Virginia Modifications</t>
  </si>
  <si>
    <t>Capital attributable to Virginia</t>
  </si>
  <si>
    <t>Deductions of assessed value of real estate otherwise taxed in this state</t>
  </si>
  <si>
    <t>Deductions of book value of tangible personal property otherwise taxed in this state</t>
  </si>
  <si>
    <t>Net taxable capital</t>
  </si>
  <si>
    <t>Local Tax Credit (local Tax Assessment)</t>
  </si>
  <si>
    <t>State Tax Credits:</t>
  </si>
  <si>
    <t>Neighborhood Assistance Act Credit</t>
  </si>
  <si>
    <t>Enterprise Zone Credit</t>
  </si>
  <si>
    <t>Major Business Facility Job Tax Credit</t>
  </si>
  <si>
    <t>Historic Rehabilitation Tax Credit</t>
  </si>
  <si>
    <t>Worker Retraining Credit</t>
  </si>
  <si>
    <t>Low Income Housing Credit</t>
  </si>
  <si>
    <t>Total State Tax Assessment</t>
  </si>
  <si>
    <t>Table 4.4</t>
  </si>
  <si>
    <t>Bank Franchise Tax Net Revenue Collections</t>
  </si>
  <si>
    <t>Collections</t>
  </si>
  <si>
    <t>Table 4.5</t>
  </si>
  <si>
    <t>Table 5.2</t>
  </si>
  <si>
    <t>Table 5.3</t>
  </si>
  <si>
    <t>Table 5.4</t>
  </si>
  <si>
    <t>Table 4.5, continued</t>
  </si>
  <si>
    <t xml:space="preserve">Halifax   </t>
  </si>
  <si>
    <t xml:space="preserve">Virginia Beach </t>
  </si>
  <si>
    <t>1. The state recordation tax rate is 25 cents on every $100 or fraction thereof of the consideration or the actual value of the property conveyed, whichever is greater.  Localities may impose an additional tax equal to one-third of the state tax.  The state tax on deeds (grantor's tax) is 50 cents per $500.  Revenues from the grantor's tax are shared between the state and the locality.</t>
  </si>
  <si>
    <t>Table 4.6</t>
  </si>
  <si>
    <t>Distribution</t>
  </si>
  <si>
    <t>Albermarle</t>
  </si>
  <si>
    <t>Table 4.6, Continued</t>
  </si>
  <si>
    <t>Town</t>
  </si>
  <si>
    <t>Abingdon</t>
  </si>
  <si>
    <t>Crewe</t>
  </si>
  <si>
    <t>La Crosse</t>
  </si>
  <si>
    <t>Rural Retreat</t>
  </si>
  <si>
    <t>Accomac</t>
  </si>
  <si>
    <t>Lawrenceville</t>
  </si>
  <si>
    <t>Saint Charles</t>
  </si>
  <si>
    <t>Alberta</t>
  </si>
  <si>
    <t>Damascus</t>
  </si>
  <si>
    <t>Lebanon</t>
  </si>
  <si>
    <t>Saint Paul</t>
  </si>
  <si>
    <t>Altavista</t>
  </si>
  <si>
    <t>Dayton</t>
  </si>
  <si>
    <t>Leesburg</t>
  </si>
  <si>
    <t>Saltville</t>
  </si>
  <si>
    <t>Dillwyn</t>
  </si>
  <si>
    <t>Scottsville</t>
  </si>
  <si>
    <t>Appalachia</t>
  </si>
  <si>
    <t>Drakes Branch</t>
  </si>
  <si>
    <t>Lovettsville</t>
  </si>
  <si>
    <t>Dublin</t>
  </si>
  <si>
    <t>Luray</t>
  </si>
  <si>
    <t>Smithfield</t>
  </si>
  <si>
    <t>Ashland</t>
  </si>
  <si>
    <t>Dumfries</t>
  </si>
  <si>
    <t>Marion</t>
  </si>
  <si>
    <t>South Boston</t>
  </si>
  <si>
    <t>Berryville</t>
  </si>
  <si>
    <t>Edinburg</t>
  </si>
  <si>
    <t>McKenney</t>
  </si>
  <si>
    <t>South Hill</t>
  </si>
  <si>
    <t>Big Stone Gap</t>
  </si>
  <si>
    <t>Elkton</t>
  </si>
  <si>
    <t>Melfa</t>
  </si>
  <si>
    <t>Stanardsville</t>
  </si>
  <si>
    <t>Blacksburg</t>
  </si>
  <si>
    <t>Farmville</t>
  </si>
  <si>
    <t>Middleburg</t>
  </si>
  <si>
    <t>Stanley</t>
  </si>
  <si>
    <t>Blackstone</t>
  </si>
  <si>
    <t>Fincastle</t>
  </si>
  <si>
    <t>Middletown</t>
  </si>
  <si>
    <t xml:space="preserve">Stephens City </t>
  </si>
  <si>
    <t>Bluefield</t>
  </si>
  <si>
    <t>Mineral</t>
  </si>
  <si>
    <t>Strasburg</t>
  </si>
  <si>
    <t>Boones Mill</t>
  </si>
  <si>
    <t>Fries</t>
  </si>
  <si>
    <t>Monterey</t>
  </si>
  <si>
    <t>Stuart</t>
  </si>
  <si>
    <t>Bowling Green</t>
  </si>
  <si>
    <t>Front Royal</t>
  </si>
  <si>
    <t>Montross</t>
  </si>
  <si>
    <t>Tappahannock</t>
  </si>
  <si>
    <t>Boyce</t>
  </si>
  <si>
    <t>Gate City</t>
  </si>
  <si>
    <t>Mount Jackson</t>
  </si>
  <si>
    <t>Boydton</t>
  </si>
  <si>
    <t>Glade Spring</t>
  </si>
  <si>
    <t>Narrows</t>
  </si>
  <si>
    <t>Timberville</t>
  </si>
  <si>
    <t>Boykins</t>
  </si>
  <si>
    <t>Glasgow</t>
  </si>
  <si>
    <t>New Castle</t>
  </si>
  <si>
    <t>Troutville</t>
  </si>
  <si>
    <t>Bridgewater</t>
  </si>
  <si>
    <t>Gordonsville</t>
  </si>
  <si>
    <t>New Market</t>
  </si>
  <si>
    <t>Urbanna</t>
  </si>
  <si>
    <t>Broadway</t>
  </si>
  <si>
    <t>Goshen</t>
  </si>
  <si>
    <t>Newsoms</t>
  </si>
  <si>
    <t>Victoria</t>
  </si>
  <si>
    <t>Brodnax</t>
  </si>
  <si>
    <t>Gretna</t>
  </si>
  <si>
    <t>Occoquan</t>
  </si>
  <si>
    <t>Vienna</t>
  </si>
  <si>
    <t>Brookneal</t>
  </si>
  <si>
    <t>Grottoes</t>
  </si>
  <si>
    <t>Onancock</t>
  </si>
  <si>
    <t>Vinton</t>
  </si>
  <si>
    <t>Grundy</t>
  </si>
  <si>
    <t>Onley</t>
  </si>
  <si>
    <t>Wachapreague</t>
  </si>
  <si>
    <t>Burkeville</t>
  </si>
  <si>
    <t>Wakefield</t>
  </si>
  <si>
    <t>Cape Charles</t>
  </si>
  <si>
    <t>Hamilton</t>
  </si>
  <si>
    <t>Painter</t>
  </si>
  <si>
    <t>Warrenton</t>
  </si>
  <si>
    <t>Cedar Bluff</t>
  </si>
  <si>
    <t>Haymarket</t>
  </si>
  <si>
    <t>Parksley</t>
  </si>
  <si>
    <t>Warsaw</t>
  </si>
  <si>
    <t>Charlotte Court House</t>
  </si>
  <si>
    <t>Haysi</t>
  </si>
  <si>
    <t>Pearisburg</t>
  </si>
  <si>
    <t>Chase City</t>
  </si>
  <si>
    <t>Herndon</t>
  </si>
  <si>
    <t>Pembroke</t>
  </si>
  <si>
    <t>Waverly</t>
  </si>
  <si>
    <t>Chatham</t>
  </si>
  <si>
    <t>Hillsville</t>
  </si>
  <si>
    <t>Pennington Gap</t>
  </si>
  <si>
    <t>Weber City</t>
  </si>
  <si>
    <t>Chilhowie</t>
  </si>
  <si>
    <t>Honaker</t>
  </si>
  <si>
    <t>Phenix</t>
  </si>
  <si>
    <t>West Point</t>
  </si>
  <si>
    <t>Chincoteague</t>
  </si>
  <si>
    <t>Hurt</t>
  </si>
  <si>
    <t>Pocahontas</t>
  </si>
  <si>
    <t>White Stone</t>
  </si>
  <si>
    <t>Christiansburg</t>
  </si>
  <si>
    <t>Independence</t>
  </si>
  <si>
    <t>Pound</t>
  </si>
  <si>
    <t>Windsor</t>
  </si>
  <si>
    <t>Clarksville</t>
  </si>
  <si>
    <t>Iron Gate</t>
  </si>
  <si>
    <t>Cleveland</t>
  </si>
  <si>
    <t>Irvington</t>
  </si>
  <si>
    <t>Purcellville</t>
  </si>
  <si>
    <t>Woodstock</t>
  </si>
  <si>
    <t>Clifton</t>
  </si>
  <si>
    <t>Ivor</t>
  </si>
  <si>
    <t>Quantico</t>
  </si>
  <si>
    <t>Wytheville</t>
  </si>
  <si>
    <t>Total Towns</t>
  </si>
  <si>
    <t>Clifton Forge</t>
  </si>
  <si>
    <t>Jarratt</t>
  </si>
  <si>
    <t>Remington</t>
  </si>
  <si>
    <t>Clintwood</t>
  </si>
  <si>
    <t>Jonesville</t>
  </si>
  <si>
    <t>Rich Creek</t>
  </si>
  <si>
    <t>Coeburn</t>
  </si>
  <si>
    <t>Kenbridge</t>
  </si>
  <si>
    <t>Ridgeway</t>
  </si>
  <si>
    <t>Colonial Beach</t>
  </si>
  <si>
    <t>Keysville</t>
  </si>
  <si>
    <t>Rocky Mount</t>
  </si>
  <si>
    <t>Courtland</t>
  </si>
  <si>
    <t>Kilmarnock</t>
  </si>
  <si>
    <t>Round Hill</t>
  </si>
  <si>
    <t>1. The Communications Sales Tax is imposed on the sale of communications services at a rate of 5%.  This tax is collected from consumers by their service providers and remitted to the Department of Taxation on a monthly basis.  Collections began in January 2007.  In cases where a consumer purchases taxable communications services and no tax is collected from the consumer on the purchase by the provider, the consumer will be responsible for paying a communications use tax.</t>
  </si>
  <si>
    <t>2. The distributions for FY 2008 were based on collections for May 2007 through April 2008.</t>
  </si>
  <si>
    <t>VIRGINIA DEPARTMENT OF TAXATION</t>
  </si>
  <si>
    <t>ANNUAL REPORT</t>
  </si>
  <si>
    <t>Report of the Tax Commissioner</t>
  </si>
  <si>
    <t>to the Governor of the Commonwealth of Virginia</t>
  </si>
  <si>
    <t>The Honorable Timothy M. Kaine, Governor</t>
  </si>
  <si>
    <t>Janie E. Bowen, Tax Commissioner</t>
  </si>
  <si>
    <t>FISCAL YEAR 2008</t>
  </si>
  <si>
    <t>Table of Contents</t>
  </si>
  <si>
    <t xml:space="preserve">Net Revenue Collections and Expenditures                                                                </t>
  </si>
  <si>
    <t>Net Revenue Collections After Refunds by Tax Subject ……………………………………...……………………....………………….…………………………..……………………………..</t>
  </si>
  <si>
    <t>Individual Income Tax</t>
  </si>
  <si>
    <t xml:space="preserve">Individual Income Tax Liability ……………………………………...……………………....………………….……………………………………………………………………….…………………..……………………………..                                                        </t>
  </si>
  <si>
    <t xml:space="preserve">Number and Class of Returns by Virginia Adjusted Gross Income Class ……………………………………...……………………....………………….……………………………………………………………………….…………………..……………………………..                                                     </t>
  </si>
  <si>
    <t xml:space="preserve">Number and Class of Exemptions by Virginia Adjusted Gross Income Class ……………………………………...……………………....………………….……………………………………………………………………….…………………..……………………………..                                          </t>
  </si>
  <si>
    <t xml:space="preserve">Virginia Adjusted Gross Income by Locality/Income Level ……………………………………...……………………....………………….……………………………………………………………………….…………………..……………………………..                                                                     </t>
  </si>
  <si>
    <t xml:space="preserve">Total Exemptions, Total Deductions, and Number of Returns by Filing Status/Locality ……………………………………...……………………....………………….……………………………………………………………………….…………………..……………………………..                                                     </t>
  </si>
  <si>
    <t xml:space="preserve">Total Net Taxable Income, Amount Taxed at Each Tax Rate, Total Income Tax Liability by Locality ……………………………………...……………………....………………….……………………………………………………………………….…………………..……………………………..                                         </t>
  </si>
  <si>
    <t xml:space="preserve">Set-Off Debt Transferred to Agencies ……………………………………...……………………....………………….……………………………………………………………………….…………………..……………………………..                                                                           </t>
  </si>
  <si>
    <t xml:space="preserve">Refund Match Totals ……………………………………...……………………....………………….……………………………………………………………………….…………………..……………………………..                                                                                   </t>
  </si>
  <si>
    <t>1.10</t>
  </si>
  <si>
    <t>Corporate Income Tax</t>
  </si>
  <si>
    <t xml:space="preserve">Number of Corporate Returns, Taxable Income, and Tax Liability ……………………………………...……………………....………………….……………………………………………………………………….…………………..……………………………..                 </t>
  </si>
  <si>
    <t>Sales and Use Tax</t>
  </si>
  <si>
    <t xml:space="preserve">State and Local Retail Sales and Use Tax Net Revenue Collections ……………………………………...……………………....………………….……………………………………………………………………….…………………..……………………………..                 </t>
  </si>
  <si>
    <t>3.2</t>
  </si>
  <si>
    <t xml:space="preserve">Annual Taxable Sales by Category for the Commonwealth of Virginia by Calendar Year ……………………………………...……………………………………………...………                                            </t>
  </si>
  <si>
    <t>3.3</t>
  </si>
  <si>
    <t xml:space="preserve">Sales Tax Distribution by Locality ……………………………………...……………………....………………….……………………………………………………………………….…………………..……………………………..                 </t>
  </si>
  <si>
    <t>3.4</t>
  </si>
  <si>
    <t xml:space="preserve">Virginia Motor Fuel Sales Tax Revenue Collections by Locality ……………………………………...……………………....………………….……………………………………………………………………….…………………..……………………………..                 </t>
  </si>
  <si>
    <t>Other State Taxes</t>
  </si>
  <si>
    <t>4.3</t>
  </si>
  <si>
    <t xml:space="preserve">Bank Franchise Tax Assessment Statement ……………………………………...……………………....………………….……………………………………………………………………….…………………..……………………………..                                                                         </t>
  </si>
  <si>
    <t>4.4</t>
  </si>
  <si>
    <t xml:space="preserve">Bank Franchise Tax Net Revenue Collections ……………………………………...……………………....………………….……………………………………………………………………….…………………..……………………………..                 </t>
  </si>
  <si>
    <t>4.5</t>
  </si>
  <si>
    <t xml:space="preserve">Recordation Tax and Deeds of Conveyance Revenue Collections by Locality ……………………………………...……………………....………………….……………………………………………………………………….…………………..……………………………..                 </t>
  </si>
  <si>
    <t>4.6</t>
  </si>
  <si>
    <t xml:space="preserve">Communications Sales Tax Distributions ……………………………………...……………………....………………….……………………………………………………………………….…………………..……………………………..                                                                   </t>
  </si>
  <si>
    <t>Local Property Taxes</t>
  </si>
  <si>
    <t xml:space="preserve">Assessed Values, Levies Assessed, and Average Tax Rates ……………………………………...……………………....………………….……………………………………………………………………….…………………..……………………………..                                                                   </t>
  </si>
  <si>
    <t xml:space="preserve">Real Estate Fair Market Value (FMV), Fair Market Value (Taxable), Local Levy by Locality ……………………………………...……………………....………………….……………………………………………………………………….…………………..……………………………..                                        </t>
  </si>
  <si>
    <t xml:space="preserve">Comparison of Tax Exempt Value to Total Fair Market Value (FMV) of Real Estate by Locality ……………………………………...……………………....………………….……………………………………………………………………….…………………..……………………………..                                          </t>
  </si>
  <si>
    <t xml:space="preserve">Tangible Personal Property, Machinery and Tools, Merchants' Capital, and Public Service Corporations by Locality ……………………………………...……………………....………………….……………………………………………………………………….…………………..……………………………..                             </t>
  </si>
  <si>
    <t>Directory</t>
  </si>
  <si>
    <t>The Honorable Richard D. Brown, Secretary of Finance</t>
  </si>
  <si>
    <t>Virginia Department of Taxation</t>
  </si>
  <si>
    <t xml:space="preserve">Main Street Centre        </t>
  </si>
  <si>
    <t xml:space="preserve">600 East Main Street                </t>
  </si>
  <si>
    <t>Richmond, VA 23219</t>
  </si>
  <si>
    <t>This and other economic and demographic data may be found</t>
  </si>
  <si>
    <t>on the University of Virginia's Weldon Cooper Center for</t>
  </si>
  <si>
    <t>Customer Services</t>
  </si>
  <si>
    <t>Public Service (CPS) website at</t>
  </si>
  <si>
    <t>3600 Centre</t>
  </si>
  <si>
    <t>http://www.virginia.edu/coopercenter/vastat, or contact Bill</t>
  </si>
  <si>
    <t>3610 West Broad Street</t>
  </si>
  <si>
    <t>Shobe at (434) 982-5376 or by e-mail at shobe@virginia.edu.</t>
  </si>
  <si>
    <t>Richmond, VA 23230</t>
  </si>
  <si>
    <t xml:space="preserve">This report prepared by the </t>
  </si>
  <si>
    <t>General Mailing Address</t>
  </si>
  <si>
    <t>Office of Tax Policy, Policy Development Division</t>
  </si>
  <si>
    <t>P.O. Box 1880</t>
  </si>
  <si>
    <t>Richmond, VA 23218-1880</t>
  </si>
  <si>
    <t>Internet: http://www.tax.virginia.gov</t>
  </si>
  <si>
    <t xml:space="preserve">Virginia Department of Taxation - District Office                                              </t>
  </si>
  <si>
    <t>Norfolk District Office</t>
  </si>
  <si>
    <t>9. The General Fund and Transportation Trust amounts are based on sales tax payments processed between July 1, 2007 and June 30, 2008.  The Local Option amounts are based on sales tax payments less the state administrative fee distributed to localities between July 16, 2007 and June 16, 2008.</t>
  </si>
  <si>
    <t xml:space="preserve">6340 Center Drive, Building 7, Suite 101                   </t>
  </si>
  <si>
    <t>Norfolk, VA 23502-4193</t>
  </si>
  <si>
    <t>(757) 455-3810</t>
  </si>
  <si>
    <r>
      <t>Administration</t>
    </r>
    <r>
      <rPr>
        <sz val="11"/>
        <rFont val="Arial"/>
        <family val="2"/>
      </rPr>
      <t xml:space="preserve"> </t>
    </r>
  </si>
  <si>
    <t>Table 2.2</t>
  </si>
  <si>
    <t>Number of Corporate Returns, Taxable Income, and Tax Liability</t>
  </si>
  <si>
    <t>Reported Taxable Income</t>
  </si>
  <si>
    <t>Number of Corporate Returns</t>
  </si>
  <si>
    <t>Percent of</t>
  </si>
  <si>
    <t>Taxable</t>
  </si>
  <si>
    <t xml:space="preserve">Tax </t>
  </si>
  <si>
    <t>From Virginia Sources</t>
  </si>
  <si>
    <t>Total</t>
  </si>
  <si>
    <t>Income</t>
  </si>
  <si>
    <t>Assessed</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</si>
  <si>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</si>
  <si>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</si>
  <si>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</si>
  <si>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</si>
  <si>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</si>
  <si>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</si>
  <si>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</si>
  <si>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</si>
  <si>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</si>
  <si>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</si>
  <si>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</si>
  <si>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Total Tax Assessment</t>
  </si>
  <si>
    <t>Notes:</t>
  </si>
  <si>
    <t xml:space="preserve">1. The tax rate is 6% of the corporation's Virginia taxable income, except in the case of certain energy suppliers </t>
  </si>
  <si>
    <t xml:space="preserve">    and telecommunication companies who are subject to an Alternative Minimum Tax.</t>
  </si>
  <si>
    <t>2. Tax Assessed shown is before any credits.</t>
  </si>
  <si>
    <t>3. Some columns may not match totals due to rounding.</t>
  </si>
  <si>
    <t>4. If a corporation reports a negative taxable income, its taxable income is treated as zero in this table.</t>
  </si>
  <si>
    <t>Based on corporate tax returns filed for Taxable Year 2006*</t>
  </si>
  <si>
    <t>Net Revenue Collections</t>
  </si>
  <si>
    <t>2008/2007</t>
  </si>
  <si>
    <t>Yr/Yr</t>
  </si>
  <si>
    <t>FY 2007</t>
  </si>
  <si>
    <t>FY 2008</t>
  </si>
  <si>
    <t>% Chg</t>
  </si>
  <si>
    <t>By the Commonwealth of Virginia</t>
  </si>
  <si>
    <t>General Fund</t>
  </si>
  <si>
    <t>All Other Funds</t>
  </si>
  <si>
    <t>Total Commonwealth Collections</t>
  </si>
  <si>
    <t>By the Department of Taxation*</t>
  </si>
  <si>
    <t>Total Department Collections</t>
  </si>
  <si>
    <t>By Other Agencies</t>
  </si>
  <si>
    <t>Total from Other Agencies</t>
  </si>
  <si>
    <t>1. The Fiscal Year runs from July 1 through June 30.</t>
  </si>
  <si>
    <t>* Includes all taxes administered by the Department of Taxation.</t>
  </si>
  <si>
    <t>Department of Taxation General Fund Expenditures</t>
  </si>
  <si>
    <t>Budget Programs</t>
  </si>
  <si>
    <t>Expenditures</t>
  </si>
  <si>
    <t>Revenue Administrative Services</t>
  </si>
  <si>
    <t>Research Services</t>
  </si>
  <si>
    <t>Tax Value Assistance to Localities*</t>
  </si>
  <si>
    <t>Administrative and Support Services</t>
  </si>
  <si>
    <t>Cost per $100 of collections</t>
  </si>
  <si>
    <t>Note:</t>
  </si>
  <si>
    <t>* The Tax Department is custodian of the funds appropriated to the State Land Evaluation Advisory</t>
  </si>
  <si>
    <t>Council (SLEAC) and makes expenditures on behalf of SLEAC.  These expenditures are not included above.</t>
  </si>
  <si>
    <t>Net Revenue Collections After Refunds by Tax Subject</t>
  </si>
  <si>
    <t>Taxes Administered by the Department of Taxation</t>
  </si>
  <si>
    <t>Revenues</t>
  </si>
  <si>
    <t>General Fund (GF) Revenues</t>
  </si>
  <si>
    <t>Bank franchise (state share)</t>
  </si>
  <si>
    <t>Corporation income *</t>
  </si>
  <si>
    <t>Individual income *</t>
  </si>
  <si>
    <t>Estate (inheritance, gift, and estate)</t>
  </si>
  <si>
    <t>Recordation and deeds of conveyance</t>
  </si>
  <si>
    <t>Suits, wills and administration</t>
  </si>
  <si>
    <t>State sales, use, and vending (GF part)</t>
  </si>
  <si>
    <t>Watercraft sales and use</t>
  </si>
  <si>
    <t>Railroad companies</t>
  </si>
  <si>
    <t>Car line companies</t>
  </si>
  <si>
    <t>Total Department GF Revenues</t>
  </si>
  <si>
    <t>Other Funds Revenues</t>
  </si>
  <si>
    <t>Aircraft sales and use</t>
  </si>
  <si>
    <t>Cigarette Tax</t>
  </si>
  <si>
    <t>Other Tobacco Products</t>
  </si>
  <si>
    <t>Egg excise</t>
  </si>
  <si>
    <t>Forest products</t>
  </si>
  <si>
    <t>Peanut excise</t>
  </si>
  <si>
    <t>Soybeans</t>
  </si>
  <si>
    <t>State Sales and Use Tax (TTF part)</t>
  </si>
  <si>
    <t>Misc. Revenues (Transp. District)</t>
  </si>
  <si>
    <t>Tire tax</t>
  </si>
  <si>
    <t>Corporation Income</t>
  </si>
  <si>
    <t>Sales tax on fuel</t>
  </si>
  <si>
    <t>Other</t>
  </si>
  <si>
    <t>Corn excise</t>
  </si>
  <si>
    <t>Small grains tax</t>
  </si>
  <si>
    <t>Sheep</t>
  </si>
  <si>
    <t>Litter tax</t>
  </si>
  <si>
    <t>Soft drink excise</t>
  </si>
  <si>
    <t>Cotton</t>
  </si>
  <si>
    <t>Apple</t>
  </si>
  <si>
    <t>Total Department Other Fund Revenues</t>
  </si>
  <si>
    <t>Aggregate (All Funds)</t>
  </si>
  <si>
    <t>1. As reported in these tables, individual income tax includes individual income tax, individual estimated income tax, fiduciary income tax, and employer income tax withholding.</t>
  </si>
  <si>
    <t>2. Portions of the recordation tax revenues are earmarked to fund a distribution to localities and to rebuild Route 58.</t>
  </si>
  <si>
    <t>3. As reported in these tables, revenues do not include the local sales tax or interest and penalties collected.</t>
  </si>
  <si>
    <t>4. Figures may not sum to totals because of rounding.</t>
  </si>
  <si>
    <t>* Corporate and Individual Income collections did not match CARS due to the reclassification of penalty and interest revenues in Fiscal Year 2007.</t>
  </si>
  <si>
    <t>Table 1.1</t>
  </si>
  <si>
    <t>Individual Income Tax Liability</t>
  </si>
  <si>
    <t>Taxable Year</t>
  </si>
  <si>
    <t>Amount</t>
  </si>
  <si>
    <t>1. Tax Liability is before any tax credits but after the spouse tax adjustment.</t>
  </si>
  <si>
    <t>Table 1.2</t>
  </si>
  <si>
    <t>Taxable Year 2006</t>
  </si>
  <si>
    <t>Itemized</t>
  </si>
  <si>
    <t>Standard</t>
  </si>
  <si>
    <t>Average</t>
  </si>
  <si>
    <t>Adjusted Gross</t>
  </si>
  <si>
    <t>Total Adjusted</t>
  </si>
  <si>
    <t>Exemptions</t>
  </si>
  <si>
    <t>Deductions</t>
  </si>
  <si>
    <t xml:space="preserve">Deductions </t>
  </si>
  <si>
    <t>Total Taxable</t>
  </si>
  <si>
    <t>Total Tax</t>
  </si>
  <si>
    <t>Tax</t>
  </si>
  <si>
    <t>Income Classes</t>
  </si>
  <si>
    <t>Gross Income</t>
  </si>
  <si>
    <t>Claimed ($)</t>
  </si>
  <si>
    <t>Liability</t>
  </si>
  <si>
    <t>Rate</t>
  </si>
  <si>
    <t>to</t>
  </si>
  <si>
    <t>and</t>
  </si>
  <si>
    <t>Over</t>
  </si>
  <si>
    <t>1. The tax rate is 2% for taxable income of $3,000 or less; 3% for taxable income $3,001 to $5,000; 5% for income $5,001 to $17,000; and 5.75% for income over $17,000.</t>
  </si>
  <si>
    <t>2. Exemption and Deduction amounts for nonresidents include the full amount before the VA allocable portion is computed.</t>
  </si>
  <si>
    <t>3. Tax Liability is before any tax credits but after the spouse tax adjustment.</t>
  </si>
  <si>
    <t>4. Average tax rate is the total tax liability divided by the total taxable income.</t>
  </si>
  <si>
    <t>5. All revenue generated by the individual income tax is deposited to the General Fund.</t>
  </si>
  <si>
    <t>Table 1.3</t>
  </si>
  <si>
    <t>Number and Class of Returns by Virginia Adjusted Gross Income Class</t>
  </si>
  <si>
    <t>Married</t>
  </si>
  <si>
    <t>Single</t>
  </si>
  <si>
    <t>Joint</t>
  </si>
  <si>
    <t>Nonjoint</t>
  </si>
  <si>
    <t>Number of</t>
  </si>
  <si>
    <t>Returns</t>
  </si>
  <si>
    <t>Below</t>
  </si>
  <si>
    <t>Separate</t>
  </si>
  <si>
    <t>Table 1.4</t>
  </si>
  <si>
    <t>Number and Class of Exemptions by Virginia Adjusted Gross Income Class</t>
  </si>
  <si>
    <t>Total Number</t>
  </si>
  <si>
    <t xml:space="preserve"> </t>
  </si>
  <si>
    <t>of Returns</t>
  </si>
  <si>
    <t>Personal</t>
  </si>
  <si>
    <t>Dependent</t>
  </si>
  <si>
    <t>Age</t>
  </si>
  <si>
    <t>Blindness</t>
  </si>
  <si>
    <t>of Exemptions</t>
  </si>
  <si>
    <t xml:space="preserve">Total: </t>
  </si>
  <si>
    <t>Table 1.5</t>
  </si>
  <si>
    <t>Virginia Adjusted Gross Income by Locality/Income Level</t>
  </si>
  <si>
    <t>Adjusted Gross Income:</t>
  </si>
  <si>
    <t>$5,000 to</t>
  </si>
  <si>
    <t>$10,000 to</t>
  </si>
  <si>
    <t>$15,000 to</t>
  </si>
  <si>
    <t>$20,000 to</t>
  </si>
  <si>
    <t>$25,000 to</t>
  </si>
  <si>
    <t>$30,000 to</t>
  </si>
  <si>
    <t>$40,000 to</t>
  </si>
  <si>
    <t>$50,000 to</t>
  </si>
  <si>
    <t>$75,000 to</t>
  </si>
  <si>
    <t>$100,000</t>
  </si>
  <si>
    <t>County</t>
  </si>
  <si>
    <t>$0 to $4,999</t>
  </si>
  <si>
    <t>$9,999</t>
  </si>
  <si>
    <t>$14,999</t>
  </si>
  <si>
    <t>$19,999</t>
  </si>
  <si>
    <t>$24,999</t>
  </si>
  <si>
    <t>$29,999</t>
  </si>
  <si>
    <t>$39,999</t>
  </si>
  <si>
    <t>$49,999</t>
  </si>
  <si>
    <t>$74,999</t>
  </si>
  <si>
    <t>$99,999</t>
  </si>
  <si>
    <t>and Over</t>
  </si>
  <si>
    <t>Accomack</t>
  </si>
  <si>
    <t>Albemarle</t>
  </si>
  <si>
    <t>Alleghany</t>
  </si>
  <si>
    <t>Amelia</t>
  </si>
  <si>
    <t>Amherst</t>
  </si>
  <si>
    <t>Appomattox</t>
  </si>
  <si>
    <t>Arlington</t>
  </si>
  <si>
    <t>Augusta</t>
  </si>
  <si>
    <t>Bath</t>
  </si>
  <si>
    <t>Bedford</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</si>
  <si>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</si>
  <si>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</si>
  <si>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</si>
  <si>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</si>
  <si>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</si>
  <si>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</si>
  <si>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</si>
  <si>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</si>
  <si>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</si>
  <si>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</si>
  <si>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</si>
  <si>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</si>
  <si>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</si>
  <si>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</si>
  <si>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</si>
  <si>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</si>
  <si>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</si>
  <si>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</si>
  <si>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Fairfax</t>
  </si>
  <si>
    <t>Fauquier</t>
  </si>
  <si>
    <t>Table 1.5, continued</t>
  </si>
  <si>
    <t>Floyd</t>
  </si>
  <si>
    <t>Fluvanna</t>
  </si>
  <si>
    <t>Franklin</t>
  </si>
  <si>
    <t>Frederick</t>
  </si>
  <si>
    <t>Giles</t>
  </si>
  <si>
    <t>Gloucester</t>
  </si>
  <si>
    <t>Goochland</t>
  </si>
  <si>
    <t>Grayson</t>
  </si>
  <si>
    <t>Greene</t>
  </si>
  <si>
    <t>Greensville</t>
  </si>
  <si>
    <t>Halifax</t>
  </si>
  <si>
    <t>Hanover</t>
  </si>
  <si>
    <t>Henrico</t>
  </si>
  <si>
    <t>Henry</t>
  </si>
  <si>
    <t>Highland</t>
  </si>
  <si>
    <t>Isle of Wight</t>
  </si>
  <si>
    <t>James City</t>
  </si>
  <si>
    <t>King and Queen</t>
  </si>
  <si>
    <t>King George</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</si>
  <si>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</si>
  <si>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</si>
  <si>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</si>
  <si>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</si>
  <si>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</si>
  <si>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</si>
  <si>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</si>
  <si>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</si>
  <si>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</si>
  <si>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</si>
  <si>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</si>
  <si>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</si>
  <si>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</si>
  <si>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</si>
  <si>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</si>
  <si>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</si>
  <si>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</si>
  <si>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</si>
  <si>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</si>
  <si>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</si>
  <si>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</si>
  <si>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</si>
  <si>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</si>
  <si>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</si>
  <si>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</si>
  <si>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</si>
  <si>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</si>
  <si>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</si>
  <si>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</si>
  <si>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</si>
  <si>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</si>
  <si>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</si>
  <si>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</si>
  <si>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</si>
  <si>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</si>
  <si>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</si>
  <si>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</si>
  <si>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</si>
  <si>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</si>
  <si>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</si>
  <si>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</si>
  <si>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</si>
  <si>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</si>
  <si>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</si>
  <si>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</si>
  <si>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</si>
  <si>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Total Counties</t>
  </si>
  <si>
    <t>City</t>
  </si>
  <si>
    <t>Alexandria</t>
  </si>
  <si>
    <t>Bristol</t>
  </si>
  <si>
    <t>Buena Vista</t>
  </si>
  <si>
    <t>Charlottesville</t>
  </si>
  <si>
    <t>Chesapeake</t>
  </si>
  <si>
    <t>Colonial Heights</t>
  </si>
  <si>
    <t>Covington</t>
  </si>
  <si>
    <t>Danville</t>
  </si>
  <si>
    <t>Emporia</t>
  </si>
  <si>
    <t>Falls Church</t>
  </si>
  <si>
    <t xml:space="preserve">Franklin </t>
  </si>
  <si>
    <t>Fredericksburg</t>
  </si>
  <si>
    <t>Galax</t>
  </si>
  <si>
    <r>
      <t>^</t>
    </r>
    <r>
      <rPr>
        <sz val="10"/>
        <rFont val="Arial"/>
        <family val="2"/>
      </rPr>
      <t xml:space="preserve"> These organizations were removed from the TY 2006 return.  Amounts reported for TY 2006 represent contributions made on returns filed for prior years processed in 2007.</t>
    </r>
  </si>
  <si>
    <t>Hampton</t>
  </si>
  <si>
    <t>Harrisonburg</t>
  </si>
  <si>
    <t>Hopewell</t>
  </si>
  <si>
    <t>Lexington</t>
  </si>
  <si>
    <t>Lynchburg</t>
  </si>
  <si>
    <t>Manassas</t>
  </si>
  <si>
    <t>Manassas Park</t>
  </si>
  <si>
    <t>Martinsville</t>
  </si>
  <si>
    <t>Newport News</t>
  </si>
  <si>
    <t>Norfolk</t>
  </si>
  <si>
    <t>Norton</t>
  </si>
  <si>
    <t>Petersburg</t>
  </si>
  <si>
    <t>Poquoson</t>
  </si>
  <si>
    <t>Portsmouth</t>
  </si>
  <si>
    <t>Radford</t>
  </si>
  <si>
    <t xml:space="preserve">Roanoke </t>
  </si>
  <si>
    <t>Salem</t>
  </si>
  <si>
    <t>Staunton</t>
  </si>
  <si>
    <t>Suffolk</t>
  </si>
  <si>
    <t>Virginia Beach</t>
  </si>
  <si>
    <t>Waynesboro</t>
  </si>
  <si>
    <t>Williamsburg</t>
  </si>
  <si>
    <t>Winchester</t>
  </si>
  <si>
    <t>Total Cities</t>
  </si>
  <si>
    <t>Aggregate</t>
  </si>
  <si>
    <t>* Returns not assigned to a locality are generally nonresident returns.  In these cases, the taxpayer did not report a locality in which the Virginia portion of income was earned.</t>
  </si>
  <si>
    <r>
      <t>Unassigned</t>
    </r>
    <r>
      <rPr>
        <sz val="10"/>
        <rFont val="Arial"/>
        <family val="2"/>
      </rPr>
      <t>*</t>
    </r>
  </si>
  <si>
    <t>Table 1.6</t>
  </si>
  <si>
    <t xml:space="preserve">Virginia Adjusted Gross Income, Total Exemptions, Total Taxable Income, Total Tax Liability, Total Deductions, and Average Tax Rates ……………………………………...……………………....………………….……………………………………………………………………….…………………..……………………………..                 </t>
  </si>
  <si>
    <t>Set-Off Debt Transferred to Agencies by Taxable Year</t>
  </si>
  <si>
    <t>Sales Tax Distribution by Locality - Fiscal Year 2008</t>
  </si>
  <si>
    <t>Bank Franchise Tax Assessment Statement - Fiscal Year 2008</t>
  </si>
  <si>
    <t>Recordation Tax and Deeds of Conveyance Revenue Collections by Locality</t>
  </si>
  <si>
    <t xml:space="preserve">Recordation Tax and Deeds of Conveyance Revenue Collections by Locality </t>
  </si>
  <si>
    <t>Tangible Personal Property, Machinery and Tools, Merchants' Capital, and Public Service Corporations by Locality</t>
  </si>
  <si>
    <t xml:space="preserve">5. Source: The Commonwealth Accounting and Reporting System (CARS). </t>
  </si>
  <si>
    <r>
      <t>Form 502</t>
    </r>
    <r>
      <rPr>
        <b/>
        <vertAlign val="superscript"/>
        <sz val="10"/>
        <rFont val="Arial"/>
        <family val="2"/>
      </rPr>
      <t>†</t>
    </r>
  </si>
  <si>
    <t>Form 500</t>
  </si>
  <si>
    <t>† Pass-through entities (e.g., Subchapter S corporations, partnerships, limitied liability companies, etc.) file Form 502.  They report all taxable income on individual returns.  They are reported on this table as having no taxable income for purposes of the corporate income tax.</t>
  </si>
  <si>
    <t>Net Revenue Collections and Department of Taxation General Fund Expenditures ………………………………………………...……………………....………………….…………………………..……………………………..</t>
  </si>
  <si>
    <t>Virginia Adjusted Gross Income, Total Exemptions, Total Deductions, Total Taxable Income, Total Tax Liability, and Average Tax Rates</t>
  </si>
  <si>
    <t xml:space="preserve">Other Taxes Net Revenue Collections - General Fund ……………………………………...……………………....………………….……………………………………………………………………….…………………..……………………………..                 </t>
  </si>
  <si>
    <t xml:space="preserve">Other Taxes Net Revenue Collections - Other Funds……………………………………...……………………....………………….……………………………………………………………………….…………………..……………………………..                 </t>
  </si>
  <si>
    <t>1. The Taxable Year 2006 report reflects TAX's ongoing efforts to refine its procedures for assigning returns to localities.  This results in some shifts in the numbers of returns assigned to localities, compared to previous years' reports.</t>
  </si>
  <si>
    <r>
      <t>1.</t>
    </r>
    <r>
      <rPr>
        <vertAlign val="superscript"/>
        <sz val="9"/>
        <rFont val="Arial"/>
        <family val="2"/>
      </rPr>
      <t xml:space="preserve"> </t>
    </r>
    <r>
      <rPr>
        <sz val="9"/>
        <rFont val="Arial"/>
        <family val="2"/>
      </rPr>
      <t>The Taxable Year 2006 report reflects TAX's ongoing efforts to refine its procedures for assigning returns to localities.  This results in some shifts in the numbers of returns assigned to localities, compared to previous years' reports.</t>
    </r>
  </si>
  <si>
    <t>Total Exemptions, Total Deductions, and Number of Returns by Filing Status/Locality</t>
  </si>
  <si>
    <t>Filing Status</t>
  </si>
  <si>
    <t>Number</t>
  </si>
  <si>
    <t>Individual</t>
  </si>
  <si>
    <t>Table 1.6, continued</t>
  </si>
  <si>
    <t>* See note in Table 1.5 concerning returns not assigned to a locality.</t>
  </si>
  <si>
    <t>Table 1.7</t>
  </si>
  <si>
    <t>Total Net Taxable Income, Amount Taxed at Each Tax Rate, Total Income Tax Liability by Locality</t>
  </si>
  <si>
    <t>Total Net</t>
  </si>
  <si>
    <t xml:space="preserve">Amount Taxed </t>
  </si>
  <si>
    <t>Amount Taxed</t>
  </si>
  <si>
    <t>Total Income</t>
  </si>
  <si>
    <t>Taxable Income</t>
  </si>
  <si>
    <t>at 2% Rate</t>
  </si>
  <si>
    <t>at 3% Rate</t>
  </si>
  <si>
    <t>at 5% Rate</t>
  </si>
  <si>
    <t>at 5.75% Rate</t>
  </si>
  <si>
    <t>Tax Liability</t>
  </si>
  <si>
    <t>Table 1.7, continued</t>
  </si>
  <si>
    <t>1. Totals in Table 1.7 may not agree with totals in previous tables due to minor variations in tabulations.</t>
  </si>
  <si>
    <t>2. The Taxable Year 2006 report reflects TAX's ongoing efforts to refine its procedures for assigning returns to localities.  This results in some shifts in the numbers of returns assigned to localities, compared to previous years' reports.</t>
  </si>
  <si>
    <t>Table 1.8</t>
  </si>
  <si>
    <t>Type of Participants</t>
  </si>
  <si>
    <t>Payments</t>
  </si>
  <si>
    <t>State Agencies</t>
  </si>
  <si>
    <t>Circuit Courts</t>
  </si>
  <si>
    <t>Juvenile and Domestic Courts</t>
  </si>
  <si>
    <t>Combined Courts</t>
  </si>
  <si>
    <t>Counties</t>
  </si>
  <si>
    <t>Cities</t>
  </si>
  <si>
    <t>Towns</t>
  </si>
  <si>
    <t>Social Services</t>
  </si>
  <si>
    <t>TOTAL</t>
  </si>
  <si>
    <t>1. Set-Off Debt is a program that sets-off an overpayment amount on a taxpayer's return against accounts receivable due to an agency of the Commonwealth.</t>
  </si>
  <si>
    <t>Table 1.9</t>
  </si>
  <si>
    <t>Refund Match Totals</t>
  </si>
  <si>
    <t>Tax Year</t>
  </si>
  <si>
    <t>Virginia Commission for the Arts</t>
  </si>
  <si>
    <t>* This table is not comparable to equivalent tables in annual reports prior to FY 2006.  Returns are selected for inclusion on this table if the tax reporting period on the return began in 2006.  Reports prior to FY 2006 selected returns based on the state fiscal year in which they were received.</t>
  </si>
  <si>
    <t>Voluntary Contributions by Taxable Year</t>
  </si>
  <si>
    <t>Virginia Office of Commonwealth Preparedness</t>
  </si>
  <si>
    <t>Arlington *</t>
  </si>
  <si>
    <t>Falls Church *</t>
  </si>
  <si>
    <t>Communications Sales Tax Distributions, Fiscal Year 2008</t>
  </si>
  <si>
    <t>1. Refund Match is a program that automatically matches an overpayment amount on a taxpayer's return to any outstanding individual income tax account the taxpayer has with the Department of Taxation.</t>
  </si>
  <si>
    <t>Table 1.10</t>
  </si>
  <si>
    <t>Program/ Fund</t>
  </si>
  <si>
    <t xml:space="preserve">Number </t>
  </si>
  <si>
    <t>Virginia Democratic Party*</t>
  </si>
  <si>
    <t>Virginia Republican Party*</t>
  </si>
  <si>
    <t>Virginia Nongame Wildlife Program</t>
  </si>
  <si>
    <t>Virginia Housing Program</t>
  </si>
  <si>
    <t>Virginia Open Space Recreation and Conservation Fund</t>
  </si>
  <si>
    <t>Virginia Family and Children's Trust Fund (FACT)</t>
  </si>
  <si>
    <t>Virginia Elderly and Disabled Transportation Fund</t>
  </si>
  <si>
    <t>United States Olympic Committee</t>
  </si>
  <si>
    <t>Community Policing Fund</t>
  </si>
  <si>
    <t>Virginia Arts Foundation</t>
  </si>
  <si>
    <t>Chesapeake Bay Restoration</t>
  </si>
  <si>
    <t>Historic Resources Fund</t>
  </si>
  <si>
    <t>State Forests</t>
  </si>
  <si>
    <t>Uninsured Medical Fund</t>
  </si>
  <si>
    <t>Jamestown-Yorktown Fund</t>
  </si>
  <si>
    <t>Children of America Finding Hope</t>
  </si>
  <si>
    <t>Public School Foundations</t>
  </si>
  <si>
    <t>Virginia Transplant Council^</t>
  </si>
  <si>
    <t xml:space="preserve">Virginia 4-H^ </t>
  </si>
  <si>
    <t>Home Energy Assistance</t>
  </si>
  <si>
    <t>National D-Day Memorial</t>
  </si>
  <si>
    <t>Spay and Neuter Fund</t>
  </si>
  <si>
    <t>Tuition Assistance Grant Fund</t>
  </si>
  <si>
    <t>Virginia Federation of Humane Societies</t>
  </si>
  <si>
    <t>Cancer Centers</t>
  </si>
  <si>
    <t>Brown v. Board of Education Scholarship Program Fund</t>
  </si>
  <si>
    <t>District Courts</t>
  </si>
  <si>
    <r>
      <t xml:space="preserve">Humanities &amp; Public Policy/Center for Government Studies/Law &amp; Economics Center </t>
    </r>
    <r>
      <rPr>
        <vertAlign val="superscript"/>
        <sz val="10"/>
        <color indexed="8"/>
        <rFont val="Arial"/>
        <family val="2"/>
      </rPr>
      <t>†</t>
    </r>
  </si>
  <si>
    <t>2. Contributions are reported by processing done in a calendar year.  For example, contributions reported for Taxable Year 2006 are from all returns processed in calendar year 2007.  The majority of returns processed in 2007 are for TY 2006; however, some returns from previous years are included.</t>
  </si>
  <si>
    <t>* Contributions are voluntary and are limited to one per person (filing a separate return) or two check-offs for a married couple filing together. Section 58.1-344.3 B.3 of the Code of Virginia sets the limit at $25 per individual and at $25 for each spouse on a joint return.</t>
  </si>
  <si>
    <r>
      <t>†</t>
    </r>
    <r>
      <rPr>
        <sz val="10"/>
        <rFont val="Arial"/>
        <family val="2"/>
      </rPr>
      <t xml:space="preserve"> These organizations were removed from the TY 2005 return as a result of changes made by the General Assembly in Acts of Assembly, 2005, Chapters 860 and 889.  Amounts reported for TY 2005 represent contributions made on returns filed for prior years processed in 2006, as explained in Note 2.</t>
    </r>
  </si>
  <si>
    <t>Table 2.1</t>
  </si>
  <si>
    <t>Corporate Income Tax Revenue</t>
  </si>
  <si>
    <t>Fiscal Year</t>
  </si>
  <si>
    <t>1. Revenue represents net tax collections by fiscal year.</t>
  </si>
  <si>
    <t>2. Source: The Commonwealth Accounting and Reporting System.</t>
  </si>
  <si>
    <t>3. FY 2006 and FY 2007 are adjusted from the amounts reported in CARS to reflect the reclassification of penalty and interest revenues.</t>
  </si>
  <si>
    <t>Note: FY 06 and FY 07 do not agree with CARS, adjusted for the misallocation of penalty and interest.</t>
  </si>
  <si>
    <t>CARS figures are:</t>
  </si>
  <si>
    <t>Table 3.1</t>
  </si>
  <si>
    <t>State and Local Retail Sales and Use Tax Net Revenue Collections</t>
  </si>
  <si>
    <t>State Sales and Use Tax</t>
  </si>
  <si>
    <t>Local</t>
  </si>
  <si>
    <t xml:space="preserve">Public Education SOQ / </t>
  </si>
  <si>
    <t xml:space="preserve">General </t>
  </si>
  <si>
    <t>Transportation</t>
  </si>
  <si>
    <t>Subtotal</t>
  </si>
  <si>
    <t xml:space="preserve">Real Estate Property </t>
  </si>
  <si>
    <t>Fund</t>
  </si>
  <si>
    <t xml:space="preserve"> Trust Fund</t>
  </si>
  <si>
    <t>State</t>
  </si>
  <si>
    <t>Option</t>
  </si>
  <si>
    <t>Tax Relief</t>
  </si>
  <si>
    <t>State and Local</t>
  </si>
  <si>
    <t>-</t>
  </si>
  <si>
    <t>1. The sales and use tax on aircraft and on watercraft are reported separately in Tables 4.1 and 4.2.</t>
  </si>
  <si>
    <t>2. The sales and use tax on motor vehicles is administered by the Department of Motor Vehicles and is not reported here.</t>
  </si>
  <si>
    <t>3. One-fourth of the 4% state tax is returned to localities for education, based on each locality's school-age population.</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</si>
</sst>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_);\(#,##0.0\)"/>
    <numFmt numFmtId="167" formatCode="[$$-409]#,##0"/>
    <numFmt numFmtId="168" formatCode="[$$-409]#,##0.00"/>
    <numFmt numFmtId="169" formatCode="0.0"/>
    <numFmt numFmtId="170" formatCode="&quot;$&quot;#,##0.00"/>
    <numFmt numFmtId="171" formatCode="_(&quot;$&quot;* #,##0.000_);_(&quot;$&quot;* \(#,##0.000\);_(&quot;$&quot;* &quot;-&quot;??_);_(@_)"/>
    <numFmt numFmtId="172" formatCode="_(&quot;$&quot;* #,##0.0000_);_(&quot;$&quot;* \(#,##0.0000\);_(&quot;$&quot;* &quot;-&quot;??_);_(@_)"/>
    <numFmt numFmtId="173" formatCode="_(&quot;$&quot;* #,##0.0_);_(&quot;$&quot;* \(#,##0.0\);_(&quot;$&quot;* &quot;-&quot;??_);_(@_)"/>
    <numFmt numFmtId="174" formatCode="_(&quot;$&quot;* #,##0_);_(&quot;$&quot;* \(#,##0\);_(&quot;$&quot;* &quot;-&quot;??_);_(@_)"/>
    <numFmt numFmtId="175" formatCode="0.000%"/>
    <numFmt numFmtId="176" formatCode="#,##0.0"/>
    <numFmt numFmtId="177" formatCode="[$$-409]#,##0;[Red]\-[$$-409]#,##0"/>
    <numFmt numFmtId="178" formatCode="#,##0;[Red]\-#,##0"/>
    <numFmt numFmtId="179" formatCode="_(&quot;$&quot;* #,##0.00000_);_(&quot;$&quot;* \(#,##0.00000\);_(&quot;$&quot;* &quot;-&quot;??_);_(@_)"/>
    <numFmt numFmtId="180" formatCode="&quot;$&quot;#,##0.000_);\(&quot;$&quot;#,##0.000\)"/>
    <numFmt numFmtId="181" formatCode="0.0000%"/>
    <numFmt numFmtId="182" formatCode="0.0000"/>
    <numFmt numFmtId="183" formatCode="0.00000"/>
    <numFmt numFmtId="184" formatCode="0.000"/>
    <numFmt numFmtId="185" formatCode="&quot;$&quot;#,##0.000"/>
    <numFmt numFmtId="186" formatCode="&quot;$&quot;#,##0.0000"/>
    <numFmt numFmtId="187" formatCode="&quot;$&quot;#,##0.0"/>
    <numFmt numFmtId="188" formatCode="&quot;$&quot;#,##0.0_);\(&quot;$&quot;#,##0.0\)"/>
    <numFmt numFmtId="189" formatCode="0.000000000"/>
    <numFmt numFmtId="190" formatCode="0.00000000"/>
    <numFmt numFmtId="191" formatCode="0.0000000"/>
    <numFmt numFmtId="192" formatCode="0.000000"/>
    <numFmt numFmtId="193" formatCode="_(* #,##0.0_);_(* \(#,##0.0\);_(* &quot;-&quot;??_);_(@_)"/>
    <numFmt numFmtId="194" formatCode="_(* #,##0_);_(* \(#,##0\);_(* &quot;-&quot;??_);_(@_)"/>
    <numFmt numFmtId="195" formatCode="#,##0.000"/>
    <numFmt numFmtId="196" formatCode="#,##0.0000"/>
    <numFmt numFmtId="197" formatCode="#,##0.00000"/>
    <numFmt numFmtId="198" formatCode="#,##0.0000_);\(#,##0.0000\)"/>
    <numFmt numFmtId="199" formatCode="#,##0.0_);[Red]\(#,##0.0\)"/>
    <numFmt numFmtId="200" formatCode="&quot;$&quot;#,##0.0_);[Red]\(&quot;$&quot;#,##0.0\)"/>
    <numFmt numFmtId="201" formatCode="[$$-409]#,##0_);\([$$-409]#,##0\)"/>
    <numFmt numFmtId="202" formatCode="#,##0.00;\-#,##0.00;0.00"/>
    <numFmt numFmtId="203" formatCode="#,##0;\-#,##0;0"/>
    <numFmt numFmtId="204" formatCode="#,##0.;\-#,##0;0"/>
    <numFmt numFmtId="205" formatCode="&quot;Yes&quot;;&quot;Yes&quot;;&quot;No&quot;"/>
    <numFmt numFmtId="206" formatCode="&quot;True&quot;;&quot;True&quot;;&quot;False&quot;"/>
    <numFmt numFmtId="207" formatCode="&quot;On&quot;;&quot;On&quot;;&quot;Off&quot;"/>
    <numFmt numFmtId="208" formatCode="[$€-2]\ #,##0.00_);[Red]\([$€-2]\ #,##0.00\)"/>
    <numFmt numFmtId="209" formatCode="0.000000%"/>
    <numFmt numFmtId="210" formatCode="m/d/yyyy\ h:mm:ss\ AM/PM"/>
    <numFmt numFmtId="211" formatCode="&quot;$&quot;#,##0.0000_);\(&quot;$&quot;#,##0.0000\)"/>
    <numFmt numFmtId="212" formatCode="&quot;$&quot;#,##0.00000"/>
    <numFmt numFmtId="213" formatCode="0.0000000000"/>
    <numFmt numFmtId="214" formatCode="0.00000000000"/>
    <numFmt numFmtId="215" formatCode="#,##0.0000000"/>
    <numFmt numFmtId="216" formatCode="#,##0.000000000"/>
    <numFmt numFmtId="217" formatCode="#,##0.00000000000000000000000"/>
    <numFmt numFmtId="218" formatCode="#,##0.000000000000000000000000"/>
    <numFmt numFmtId="219" formatCode="#,##0.0000000000000000000000000"/>
    <numFmt numFmtId="220" formatCode="#,##0.00000000000000000000000000"/>
    <numFmt numFmtId="221" formatCode="#,##0.000000"/>
    <numFmt numFmtId="222" formatCode="#,##0.00000000"/>
    <numFmt numFmtId="223" formatCode="#,##0.0000000000"/>
  </numFmts>
  <fonts count="61">
    <font>
      <sz val="10"/>
      <name val="Arial"/>
      <family val="0"/>
    </font>
    <font>
      <sz val="8"/>
      <name val="Arial"/>
      <family val="0"/>
    </font>
    <font>
      <sz val="12"/>
      <name val="Arial"/>
      <family val="2"/>
    </font>
    <font>
      <b/>
      <sz val="16"/>
      <name val="Arial"/>
      <family val="2"/>
    </font>
    <font>
      <sz val="16"/>
      <name val="Arial"/>
      <family val="2"/>
    </font>
    <font>
      <b/>
      <sz val="12"/>
      <name val="Arial"/>
      <family val="2"/>
    </font>
    <font>
      <sz val="14"/>
      <name val="Arial"/>
      <family val="2"/>
    </font>
    <font>
      <b/>
      <u val="single"/>
      <sz val="10"/>
      <name val="Arial"/>
      <family val="2"/>
    </font>
    <font>
      <u val="single"/>
      <sz val="9"/>
      <name val="Arial"/>
      <family val="2"/>
    </font>
    <font>
      <sz val="9"/>
      <name val="Arial"/>
      <family val="2"/>
    </font>
    <font>
      <b/>
      <sz val="10"/>
      <name val="Arial"/>
      <family val="2"/>
    </font>
    <font>
      <b/>
      <u val="single"/>
      <sz val="12"/>
      <name val="Arial"/>
      <family val="2"/>
    </font>
    <font>
      <u val="single"/>
      <sz val="11"/>
      <name val="Arial"/>
      <family val="2"/>
    </font>
    <font>
      <sz val="11"/>
      <name val="Arial"/>
      <family val="2"/>
    </font>
    <font>
      <b/>
      <sz val="11"/>
      <name val="Arial"/>
      <family val="2"/>
    </font>
    <font>
      <b/>
      <sz val="14"/>
      <name val="Arial"/>
      <family val="2"/>
    </font>
    <font>
      <b/>
      <sz val="10"/>
      <color indexed="8"/>
      <name val="Arial"/>
      <family val="2"/>
    </font>
    <font>
      <b/>
      <vertAlign val="superscript"/>
      <sz val="10"/>
      <name val="Arial"/>
      <family val="2"/>
    </font>
    <font>
      <sz val="10"/>
      <color indexed="8"/>
      <name val="Arial"/>
      <family val="2"/>
    </font>
    <font>
      <b/>
      <sz val="9"/>
      <name val="Arial"/>
      <family val="2"/>
    </font>
    <font>
      <u val="single"/>
      <sz val="9"/>
      <color indexed="36"/>
      <name val="Arial"/>
      <family val="0"/>
    </font>
    <font>
      <u val="single"/>
      <sz val="10"/>
      <color indexed="12"/>
      <name val="Arial"/>
      <family val="0"/>
    </font>
    <font>
      <b/>
      <u val="single"/>
      <sz val="14"/>
      <name val="Arial"/>
      <family val="2"/>
    </font>
    <font>
      <sz val="10"/>
      <name val="COUR"/>
      <family val="0"/>
    </font>
    <font>
      <sz val="10.25"/>
      <name val="Arial"/>
      <family val="0"/>
    </font>
    <font>
      <b/>
      <sz val="11.75"/>
      <name val="Arial"/>
      <family val="2"/>
    </font>
    <font>
      <sz val="5.5"/>
      <name val="Arial"/>
      <family val="0"/>
    </font>
    <font>
      <sz val="12"/>
      <name val="COUR"/>
      <family val="0"/>
    </font>
    <font>
      <b/>
      <sz val="12"/>
      <color indexed="8"/>
      <name val="Arial"/>
      <family val="0"/>
    </font>
    <font>
      <sz val="12"/>
      <color indexed="8"/>
      <name val="Arial"/>
      <family val="0"/>
    </font>
    <font>
      <b/>
      <sz val="11.25"/>
      <name val="Arial"/>
      <family val="2"/>
    </font>
    <font>
      <sz val="8.75"/>
      <name val="Arial"/>
      <family val="2"/>
    </font>
    <font>
      <b/>
      <sz val="11.5"/>
      <name val="Arial"/>
      <family val="2"/>
    </font>
    <font>
      <sz val="11.75"/>
      <name val="Arial"/>
      <family val="2"/>
    </font>
    <font>
      <b/>
      <sz val="10.5"/>
      <name val="Arial"/>
      <family val="2"/>
    </font>
    <font>
      <sz val="10.5"/>
      <name val="Arial"/>
      <family val="2"/>
    </font>
    <font>
      <sz val="10.75"/>
      <name val="Arial"/>
      <family val="2"/>
    </font>
    <font>
      <b/>
      <sz val="13.25"/>
      <name val="Arial"/>
      <family val="2"/>
    </font>
    <font>
      <b/>
      <sz val="10.75"/>
      <name val="Arial"/>
      <family val="2"/>
    </font>
    <font>
      <u val="single"/>
      <sz val="12"/>
      <name val="Arial"/>
      <family val="0"/>
    </font>
    <font>
      <sz val="5"/>
      <name val="Arial"/>
      <family val="0"/>
    </font>
    <font>
      <sz val="5.25"/>
      <name val="Arial"/>
      <family val="0"/>
    </font>
    <font>
      <b/>
      <sz val="9.5"/>
      <name val="Arial"/>
      <family val="0"/>
    </font>
    <font>
      <b/>
      <sz val="8"/>
      <name val="Arial"/>
      <family val="0"/>
    </font>
    <font>
      <sz val="9"/>
      <name val="Bookman Old Style"/>
      <family val="1"/>
    </font>
    <font>
      <sz val="10"/>
      <name val="Bookman Old Style"/>
      <family val="1"/>
    </font>
    <font>
      <vertAlign val="superscript"/>
      <sz val="10"/>
      <color indexed="8"/>
      <name val="Arial"/>
      <family val="2"/>
    </font>
    <font>
      <b/>
      <sz val="9.75"/>
      <name val="Arial"/>
      <family val="2"/>
    </font>
    <font>
      <sz val="10"/>
      <name val="Arial "/>
      <family val="0"/>
    </font>
    <font>
      <b/>
      <sz val="12"/>
      <name val="Arial "/>
      <family val="0"/>
    </font>
    <font>
      <b/>
      <sz val="10"/>
      <name val="Arial "/>
      <family val="0"/>
    </font>
    <font>
      <sz val="8.5"/>
      <name val="Arial"/>
      <family val="0"/>
    </font>
    <font>
      <sz val="9.25"/>
      <name val="Arial"/>
      <family val="0"/>
    </font>
    <font>
      <b/>
      <sz val="10"/>
      <name val="COUR"/>
      <family val="0"/>
    </font>
    <font>
      <sz val="9.75"/>
      <name val="Arial"/>
      <family val="2"/>
    </font>
    <font>
      <b/>
      <u val="single"/>
      <sz val="9"/>
      <name val="Arial"/>
      <family val="2"/>
    </font>
    <font>
      <b/>
      <sz val="9"/>
      <color indexed="10"/>
      <name val="Arial"/>
      <family val="2"/>
    </font>
    <font>
      <b/>
      <sz val="10"/>
      <color indexed="10"/>
      <name val="Arial"/>
      <family val="2"/>
    </font>
    <font>
      <sz val="9"/>
      <color indexed="10"/>
      <name val="Arial"/>
      <family val="2"/>
    </font>
    <font>
      <sz val="10"/>
      <color indexed="10"/>
      <name val="Arial"/>
      <family val="2"/>
    </font>
    <font>
      <vertAlign val="superscript"/>
      <sz val="9"/>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62">
    <border>
      <left/>
      <right/>
      <top/>
      <bottom/>
      <diagonal/>
    </border>
    <border>
      <left>
        <color indexed="63"/>
      </left>
      <right>
        <color indexed="63"/>
      </right>
      <top>
        <color indexed="63"/>
      </top>
      <bottom style="double"/>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24"/>
      </left>
      <right>
        <color indexed="24"/>
      </right>
      <top>
        <color indexed="24"/>
      </top>
      <bottom style="thin"/>
    </border>
    <border>
      <left>
        <color indexed="24"/>
      </left>
      <right>
        <color indexed="24"/>
      </right>
      <top style="thin"/>
      <bottom style="double"/>
    </border>
    <border>
      <left>
        <color indexed="63"/>
      </left>
      <right>
        <color indexed="63"/>
      </right>
      <top style="double"/>
      <bottom>
        <color indexed="63"/>
      </bottom>
    </border>
    <border>
      <left>
        <color indexed="63"/>
      </left>
      <right>
        <color indexed="63"/>
      </right>
      <top style="double">
        <color indexed="8"/>
      </top>
      <bottom>
        <color indexed="63"/>
      </bottom>
    </border>
    <border>
      <left>
        <color indexed="63"/>
      </left>
      <right>
        <color indexed="63"/>
      </right>
      <top style="thin"/>
      <bottom style="double">
        <color indexed="8"/>
      </bottom>
    </border>
    <border>
      <left>
        <color indexed="24"/>
      </left>
      <right>
        <color indexed="24"/>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8"/>
      </top>
      <bottom>
        <color indexed="63"/>
      </bottom>
    </border>
    <border>
      <left>
        <color indexed="24"/>
      </left>
      <right>
        <color indexed="24"/>
      </right>
      <top>
        <color indexed="24"/>
      </top>
      <bottom style="medium"/>
    </border>
    <border>
      <left>
        <color indexed="63"/>
      </left>
      <right>
        <color indexed="24"/>
      </right>
      <top>
        <color indexed="63"/>
      </top>
      <bottom style="thin"/>
    </border>
    <border>
      <left>
        <color indexed="24"/>
      </left>
      <right>
        <color indexed="24"/>
      </right>
      <top>
        <color indexed="63"/>
      </top>
      <bottom style="thin"/>
    </border>
    <border>
      <left>
        <color indexed="63"/>
      </left>
      <right>
        <color indexed="63"/>
      </right>
      <top style="medium"/>
      <bottom style="thin"/>
    </border>
    <border>
      <left>
        <color indexed="63"/>
      </left>
      <right style="thin"/>
      <top style="medium"/>
      <bottom style="thin"/>
    </border>
    <border>
      <left>
        <color indexed="24"/>
      </left>
      <right>
        <color indexed="24"/>
      </right>
      <top style="thin"/>
      <bottom>
        <color indexed="24"/>
      </bottom>
    </border>
    <border>
      <left>
        <color indexed="24"/>
      </left>
      <right>
        <color indexed="63"/>
      </right>
      <top style="thin"/>
      <bottom>
        <color indexed="24"/>
      </bottom>
    </border>
    <border>
      <left>
        <color indexed="63"/>
      </left>
      <right>
        <color indexed="63"/>
      </right>
      <top style="thin"/>
      <bottom>
        <color indexed="24"/>
      </bottom>
    </border>
    <border>
      <left style="thin"/>
      <right>
        <color indexed="24"/>
      </right>
      <top style="thin"/>
      <bottom>
        <color indexed="24"/>
      </bottom>
    </border>
    <border>
      <left>
        <color indexed="63"/>
      </left>
      <right style="thin"/>
      <top style="thin"/>
      <bottom>
        <color indexed="63"/>
      </bottom>
    </border>
    <border>
      <left>
        <color indexed="63"/>
      </left>
      <right>
        <color indexed="63"/>
      </right>
      <top style="thin"/>
      <bottom>
        <color indexed="63"/>
      </bottom>
    </border>
    <border>
      <left>
        <color indexed="24"/>
      </left>
      <right>
        <color indexed="63"/>
      </right>
      <top>
        <color indexed="24"/>
      </top>
      <bottom style="thin"/>
    </border>
    <border>
      <left>
        <color indexed="63"/>
      </left>
      <right>
        <color indexed="63"/>
      </right>
      <top>
        <color indexed="24"/>
      </top>
      <bottom style="thin"/>
    </border>
    <border>
      <left style="thin"/>
      <right>
        <color indexed="24"/>
      </right>
      <top>
        <color indexed="24"/>
      </top>
      <bottom style="thin"/>
    </border>
    <border>
      <left>
        <color indexed="63"/>
      </left>
      <right style="thin"/>
      <top>
        <color indexed="63"/>
      </top>
      <bottom style="thin"/>
    </border>
    <border>
      <left style="thin"/>
      <right>
        <color indexed="24"/>
      </right>
      <top>
        <color indexed="63"/>
      </top>
      <bottom>
        <color indexed="24"/>
      </bottom>
    </border>
    <border>
      <left>
        <color indexed="63"/>
      </left>
      <right style="thin"/>
      <top>
        <color indexed="63"/>
      </top>
      <bottom>
        <color indexed="24"/>
      </bottom>
    </border>
    <border>
      <left style="thin"/>
      <right>
        <color indexed="24"/>
      </right>
      <top>
        <color indexed="24"/>
      </top>
      <bottom>
        <color indexed="24"/>
      </bottom>
    </border>
    <border>
      <left>
        <color indexed="63"/>
      </left>
      <right style="thin"/>
      <top>
        <color indexed="24"/>
      </top>
      <bottom>
        <color indexed="24"/>
      </bottom>
    </border>
    <border>
      <left style="thin"/>
      <right>
        <color indexed="24"/>
      </right>
      <top>
        <color indexed="24"/>
      </top>
      <bottom>
        <color indexed="63"/>
      </bottom>
    </border>
    <border>
      <left>
        <color indexed="63"/>
      </left>
      <right style="thin"/>
      <top>
        <color indexed="24"/>
      </top>
      <bottom>
        <color indexed="63"/>
      </bottom>
    </border>
    <border>
      <left>
        <color indexed="63"/>
      </left>
      <right style="thin"/>
      <top>
        <color indexed="24"/>
      </top>
      <bottom style="thin"/>
    </border>
    <border>
      <left>
        <color indexed="63"/>
      </left>
      <right>
        <color indexed="24"/>
      </right>
      <top>
        <color indexed="24"/>
      </top>
      <bottom style="thin"/>
    </border>
    <border>
      <left style="thin"/>
      <right>
        <color indexed="24"/>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24"/>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24"/>
      </right>
      <top style="thin"/>
      <bottom style="thin"/>
    </border>
    <border>
      <left style="thin"/>
      <right>
        <color indexed="63"/>
      </right>
      <top style="thin"/>
      <bottom>
        <color indexed="63"/>
      </bottom>
    </border>
    <border>
      <left>
        <color indexed="24"/>
      </left>
      <right>
        <color indexed="63"/>
      </right>
      <top>
        <color indexed="63"/>
      </top>
      <bottom style="thin"/>
    </border>
    <border>
      <left style="thin"/>
      <right>
        <color indexed="24"/>
      </right>
      <top>
        <color indexed="63"/>
      </top>
      <bottom style="thin"/>
    </border>
    <border>
      <left style="thin"/>
      <right>
        <color indexed="24"/>
      </right>
      <top style="thin"/>
      <bottom style="thin"/>
    </border>
    <border>
      <left>
        <color indexed="24"/>
      </left>
      <right>
        <color indexed="63"/>
      </right>
      <top style="thin"/>
      <bottom>
        <color indexed="63"/>
      </bottom>
    </border>
    <border>
      <left>
        <color indexed="63"/>
      </left>
      <right>
        <color indexed="63"/>
      </right>
      <top style="medium">
        <color indexed="8"/>
      </top>
      <bottom style="thin">
        <color indexed="8"/>
      </bottom>
    </border>
    <border>
      <left style="thin"/>
      <right>
        <color indexed="63"/>
      </right>
      <top style="medium"/>
      <bottom style="thin"/>
    </border>
    <border>
      <left>
        <color indexed="63"/>
      </left>
      <right>
        <color indexed="63"/>
      </right>
      <top style="thick"/>
      <bottom style="thin"/>
    </border>
    <border>
      <left>
        <color indexed="63"/>
      </left>
      <right>
        <color indexed="63"/>
      </right>
      <top>
        <color indexed="63"/>
      </top>
      <bottom style="medium">
        <color indexed="8"/>
      </bottom>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thin">
        <color indexed="8"/>
      </top>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24"/>
      </right>
      <top style="medium"/>
      <bottom style="thin"/>
    </border>
    <border>
      <left>
        <color indexed="24"/>
      </left>
      <right>
        <color indexed="24"/>
      </right>
      <top style="medium"/>
      <bottom style="thin"/>
    </border>
    <border>
      <left>
        <color indexed="24"/>
      </left>
      <right>
        <color indexed="63"/>
      </right>
      <top style="medium"/>
      <bottom style="thin"/>
    </border>
  </borders>
  <cellStyleXfs count="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Protection="0">
      <alignment/>
    </xf>
    <xf numFmtId="0" fontId="20" fillId="0" borderId="0" applyNumberFormat="0" applyFill="0" applyBorder="0" applyAlignment="0" applyProtection="0"/>
    <xf numFmtId="0" fontId="21" fillId="0" borderId="0" applyNumberFormat="0" applyFill="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8"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078">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9" fillId="0" borderId="0" xfId="0" applyFont="1" applyAlignment="1" quotePrefix="1">
      <alignment horizontal="right"/>
    </xf>
    <xf numFmtId="0" fontId="9" fillId="0" borderId="0" xfId="0" applyFont="1" applyAlignment="1">
      <alignment horizontal="right"/>
    </xf>
    <xf numFmtId="0" fontId="11" fillId="0" borderId="0" xfId="0" applyFont="1" applyAlignment="1">
      <alignment horizontal="centerContinuous"/>
    </xf>
    <xf numFmtId="0" fontId="12" fillId="0" borderId="0" xfId="0" applyFont="1" applyAlignment="1">
      <alignment horizontal="centerContinuous"/>
    </xf>
    <xf numFmtId="0" fontId="13" fillId="0" borderId="0" xfId="0" applyFont="1" applyAlignment="1">
      <alignment/>
    </xf>
    <xf numFmtId="0" fontId="14" fillId="0" borderId="0" xfId="0" applyFont="1" applyAlignment="1">
      <alignment/>
    </xf>
    <xf numFmtId="0" fontId="13" fillId="0" borderId="0" xfId="0" applyFont="1" applyBorder="1" applyAlignment="1">
      <alignment/>
    </xf>
    <xf numFmtId="0" fontId="13" fillId="0" borderId="1" xfId="0" applyFont="1" applyBorder="1" applyAlignment="1">
      <alignment/>
    </xf>
    <xf numFmtId="0" fontId="13" fillId="0" borderId="0" xfId="0" applyFont="1"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15" fillId="0" borderId="0" xfId="25" applyFont="1" applyProtection="1">
      <alignment/>
      <protection/>
    </xf>
    <xf numFmtId="37" fontId="9" fillId="0" borderId="0" xfId="25" applyNumberFormat="1" applyFont="1" applyProtection="1">
      <alignment/>
      <protection/>
    </xf>
    <xf numFmtId="39" fontId="9" fillId="0" borderId="0" xfId="25" applyNumberFormat="1" applyFont="1" applyProtection="1">
      <alignment/>
      <protection/>
    </xf>
    <xf numFmtId="0" fontId="5" fillId="0" borderId="0" xfId="25" applyFont="1" applyProtection="1">
      <alignment/>
      <protection/>
    </xf>
    <xf numFmtId="0" fontId="0" fillId="0" borderId="0" xfId="25" applyFont="1" applyProtection="1">
      <alignment/>
      <protection/>
    </xf>
    <xf numFmtId="37" fontId="0" fillId="0" borderId="0" xfId="25" applyNumberFormat="1" applyFont="1" applyProtection="1">
      <alignment/>
      <protection/>
    </xf>
    <xf numFmtId="39" fontId="0" fillId="0" borderId="0" xfId="25" applyNumberFormat="1" applyFont="1" applyProtection="1">
      <alignment/>
      <protection/>
    </xf>
    <xf numFmtId="0" fontId="16" fillId="2" borderId="2" xfId="25" applyFont="1" applyFill="1" applyBorder="1" applyAlignment="1" applyProtection="1">
      <alignment horizontal="left"/>
      <protection/>
    </xf>
    <xf numFmtId="39" fontId="10" fillId="0" borderId="2" xfId="25" applyNumberFormat="1" applyFont="1" applyBorder="1" applyAlignment="1" applyProtection="1">
      <alignment horizontal="right"/>
      <protection/>
    </xf>
    <xf numFmtId="39" fontId="10" fillId="0" borderId="2" xfId="25" applyNumberFormat="1" applyFont="1" applyBorder="1" applyAlignment="1" applyProtection="1">
      <alignment horizontal="center"/>
      <protection/>
    </xf>
    <xf numFmtId="37" fontId="10" fillId="0" borderId="2" xfId="25" applyNumberFormat="1" applyFont="1" applyBorder="1" applyAlignment="1" applyProtection="1">
      <alignment horizontal="right"/>
      <protection/>
    </xf>
    <xf numFmtId="0" fontId="16" fillId="2" borderId="3" xfId="25" applyFont="1" applyFill="1" applyBorder="1" applyAlignment="1" applyProtection="1">
      <alignment horizontal="left"/>
      <protection/>
    </xf>
    <xf numFmtId="37" fontId="10" fillId="0" borderId="3" xfId="25" applyNumberFormat="1" applyFont="1" applyBorder="1" applyAlignment="1" applyProtection="1" quotePrefix="1">
      <alignment horizontal="right"/>
      <protection/>
    </xf>
    <xf numFmtId="37" fontId="10" fillId="0" borderId="3" xfId="25" applyNumberFormat="1" applyFont="1" applyBorder="1" applyAlignment="1" applyProtection="1">
      <alignment horizontal="center"/>
      <protection/>
    </xf>
    <xf numFmtId="37" fontId="10" fillId="0" borderId="3" xfId="25" applyNumberFormat="1" applyFont="1" applyBorder="1" applyAlignment="1" applyProtection="1">
      <alignment horizontal="right"/>
      <protection/>
    </xf>
    <xf numFmtId="39" fontId="10" fillId="0" borderId="3" xfId="25" applyNumberFormat="1" applyFont="1" applyBorder="1" applyAlignment="1" applyProtection="1">
      <alignment horizontal="right"/>
      <protection/>
    </xf>
    <xf numFmtId="39" fontId="10" fillId="0" borderId="3" xfId="25" applyNumberFormat="1" applyFont="1" applyBorder="1" applyAlignment="1" applyProtection="1">
      <alignment horizontal="center"/>
      <protection/>
    </xf>
    <xf numFmtId="0" fontId="16" fillId="2" borderId="0" xfId="25" applyFont="1" applyFill="1" applyBorder="1" applyAlignment="1" applyProtection="1">
      <alignment horizontal="left"/>
      <protection/>
    </xf>
    <xf numFmtId="37" fontId="10" fillId="0" borderId="0" xfId="25" applyNumberFormat="1" applyFont="1" applyBorder="1" applyAlignment="1" applyProtection="1">
      <alignment horizontal="right"/>
      <protection/>
    </xf>
    <xf numFmtId="39" fontId="10" fillId="0" borderId="0" xfId="25" applyNumberFormat="1" applyFont="1" applyBorder="1" applyAlignment="1" applyProtection="1">
      <alignment horizontal="right"/>
      <protection/>
    </xf>
    <xf numFmtId="0" fontId="0" fillId="0" borderId="0" xfId="25" applyFont="1" applyAlignment="1" applyProtection="1">
      <alignment horizontal="left"/>
      <protection/>
    </xf>
    <xf numFmtId="3" fontId="0" fillId="0" borderId="0" xfId="25" applyNumberFormat="1" applyFont="1" applyProtection="1">
      <alignment/>
      <protection/>
    </xf>
    <xf numFmtId="164" fontId="0" fillId="0" borderId="0" xfId="48" applyNumberFormat="1" applyFont="1" applyAlignment="1">
      <alignment/>
    </xf>
    <xf numFmtId="165" fontId="0" fillId="0" borderId="0" xfId="25" applyNumberFormat="1" applyFont="1" applyAlignment="1" applyProtection="1">
      <alignment horizontal="right"/>
      <protection/>
    </xf>
    <xf numFmtId="5" fontId="0" fillId="0" borderId="0" xfId="25" applyNumberFormat="1" applyFont="1" applyAlignment="1" applyProtection="1">
      <alignment horizontal="right"/>
      <protection/>
    </xf>
    <xf numFmtId="164" fontId="0" fillId="0" borderId="0" xfId="25" applyNumberFormat="1" applyFont="1" applyAlignment="1" applyProtection="1">
      <alignment horizontal="right"/>
      <protection/>
    </xf>
    <xf numFmtId="0" fontId="18" fillId="2" borderId="0" xfId="25" applyFont="1" applyFill="1" applyAlignment="1" applyProtection="1">
      <alignment horizontal="left"/>
      <protection/>
    </xf>
    <xf numFmtId="3" fontId="0" fillId="0" borderId="0" xfId="25" applyNumberFormat="1" applyFont="1" applyAlignment="1" applyProtection="1">
      <alignment horizontal="right"/>
      <protection/>
    </xf>
    <xf numFmtId="37" fontId="0" fillId="0" borderId="0" xfId="25" applyNumberFormat="1" applyFont="1" applyAlignment="1" applyProtection="1">
      <alignment horizontal="right"/>
      <protection/>
    </xf>
    <xf numFmtId="164" fontId="0" fillId="0" borderId="0" xfId="25" applyNumberFormat="1" applyFont="1" applyProtection="1">
      <alignment/>
      <protection/>
    </xf>
    <xf numFmtId="0" fontId="0" fillId="0" borderId="4" xfId="25" applyFont="1" applyBorder="1" applyAlignment="1" applyProtection="1">
      <alignment horizontal="left"/>
      <protection/>
    </xf>
    <xf numFmtId="3" fontId="0" fillId="0" borderId="4" xfId="25" applyNumberFormat="1" applyFont="1" applyBorder="1" applyProtection="1">
      <alignment/>
      <protection/>
    </xf>
    <xf numFmtId="37" fontId="0" fillId="0" borderId="4" xfId="25" applyNumberFormat="1" applyFont="1" applyBorder="1" applyProtection="1">
      <alignment/>
      <protection/>
    </xf>
    <xf numFmtId="164" fontId="0" fillId="0" borderId="4" xfId="25" applyNumberFormat="1" applyFont="1" applyBorder="1" applyProtection="1">
      <alignment/>
      <protection/>
    </xf>
    <xf numFmtId="165" fontId="0" fillId="0" borderId="4" xfId="25" applyNumberFormat="1" applyFont="1" applyBorder="1" applyProtection="1">
      <alignment/>
      <protection/>
    </xf>
    <xf numFmtId="5" fontId="0" fillId="0" borderId="4" xfId="25" applyNumberFormat="1" applyFont="1" applyBorder="1" applyProtection="1">
      <alignment/>
      <protection/>
    </xf>
    <xf numFmtId="0" fontId="0" fillId="0" borderId="0" xfId="25" applyFont="1" applyBorder="1" applyAlignment="1" applyProtection="1">
      <alignment horizontal="left"/>
      <protection/>
    </xf>
    <xf numFmtId="37" fontId="0" fillId="0" borderId="0" xfId="25" applyNumberFormat="1" applyFont="1" applyBorder="1" applyProtection="1">
      <alignment/>
      <protection/>
    </xf>
    <xf numFmtId="164" fontId="0" fillId="0" borderId="0" xfId="25" applyNumberFormat="1" applyFont="1" applyBorder="1" applyProtection="1">
      <alignment/>
      <protection/>
    </xf>
    <xf numFmtId="5" fontId="0" fillId="0" borderId="0" xfId="25" applyNumberFormat="1" applyFont="1" applyBorder="1" applyProtection="1">
      <alignment/>
      <protection/>
    </xf>
    <xf numFmtId="10" fontId="0" fillId="0" borderId="0" xfId="25" applyNumberFormat="1" applyFont="1" applyProtection="1">
      <alignment/>
      <protection/>
    </xf>
    <xf numFmtId="0" fontId="10" fillId="0" borderId="4" xfId="25" applyFont="1" applyBorder="1" applyAlignment="1" applyProtection="1">
      <alignment horizontal="left"/>
      <protection/>
    </xf>
    <xf numFmtId="37" fontId="10" fillId="0" borderId="4" xfId="25" applyNumberFormat="1" applyFont="1" applyBorder="1" applyProtection="1">
      <alignment/>
      <protection/>
    </xf>
    <xf numFmtId="9" fontId="10" fillId="0" borderId="4" xfId="25" applyNumberFormat="1" applyFont="1" applyBorder="1" applyProtection="1">
      <alignment/>
      <protection/>
    </xf>
    <xf numFmtId="5" fontId="10" fillId="0" borderId="4" xfId="25" applyNumberFormat="1" applyFont="1" applyBorder="1" applyProtection="1">
      <alignment/>
      <protection/>
    </xf>
    <xf numFmtId="164" fontId="10" fillId="0" borderId="4" xfId="25" applyNumberFormat="1" applyFont="1" applyBorder="1" applyProtection="1">
      <alignment/>
      <protection/>
    </xf>
    <xf numFmtId="165" fontId="10" fillId="0" borderId="4" xfId="25" applyNumberFormat="1" applyFont="1" applyBorder="1" applyProtection="1">
      <alignment/>
      <protection/>
    </xf>
    <xf numFmtId="0" fontId="19" fillId="0" borderId="0" xfId="25" applyFont="1" applyBorder="1" applyAlignment="1" applyProtection="1">
      <alignment horizontal="left"/>
      <protection/>
    </xf>
    <xf numFmtId="37" fontId="19" fillId="0" borderId="0" xfId="25" applyNumberFormat="1" applyFont="1" applyBorder="1" applyProtection="1">
      <alignment/>
      <protection/>
    </xf>
    <xf numFmtId="9" fontId="19" fillId="0" borderId="0" xfId="25" applyNumberFormat="1" applyFont="1" applyBorder="1" applyProtection="1">
      <alignment/>
      <protection/>
    </xf>
    <xf numFmtId="5" fontId="19" fillId="0" borderId="0" xfId="25" applyNumberFormat="1" applyFont="1" applyBorder="1" applyProtection="1">
      <alignment/>
      <protection/>
    </xf>
    <xf numFmtId="37" fontId="10" fillId="0" borderId="0" xfId="25" applyNumberFormat="1" applyFont="1" applyBorder="1" applyProtection="1">
      <alignment/>
      <protection/>
    </xf>
    <xf numFmtId="9" fontId="10" fillId="0" borderId="0" xfId="25" applyNumberFormat="1" applyFont="1" applyBorder="1" applyProtection="1">
      <alignment/>
      <protection/>
    </xf>
    <xf numFmtId="5" fontId="10" fillId="0" borderId="0" xfId="25" applyNumberFormat="1" applyFont="1" applyBorder="1" applyProtection="1">
      <alignment/>
      <protection/>
    </xf>
    <xf numFmtId="166" fontId="0" fillId="0" borderId="0" xfId="25" applyNumberFormat="1" applyFont="1" applyProtection="1">
      <alignment/>
      <protection/>
    </xf>
    <xf numFmtId="0" fontId="22" fillId="0" borderId="0" xfId="0" applyNumberFormat="1" applyFont="1" applyAlignment="1">
      <alignment/>
    </xf>
    <xf numFmtId="0" fontId="0" fillId="0" borderId="0" xfId="0" applyNumberFormat="1" applyFont="1" applyAlignment="1">
      <alignment/>
    </xf>
    <xf numFmtId="0" fontId="5" fillId="0" borderId="0" xfId="0" applyNumberFormat="1" applyFont="1" applyAlignment="1">
      <alignment/>
    </xf>
    <xf numFmtId="10" fontId="5" fillId="0" borderId="0" xfId="0" applyNumberFormat="1" applyFont="1" applyAlignment="1">
      <alignment horizontal="center"/>
    </xf>
    <xf numFmtId="0" fontId="0" fillId="0" borderId="0" xfId="0" applyNumberFormat="1" applyFont="1" applyAlignment="1">
      <alignment horizontal="center"/>
    </xf>
    <xf numFmtId="0" fontId="23" fillId="0" borderId="0" xfId="0" applyNumberFormat="1" applyFont="1" applyAlignment="1">
      <alignment/>
    </xf>
    <xf numFmtId="0" fontId="5" fillId="0" borderId="0" xfId="0" applyFont="1" applyAlignment="1">
      <alignment horizontal="center"/>
    </xf>
    <xf numFmtId="10" fontId="2" fillId="0" borderId="0" xfId="0" applyNumberFormat="1" applyFont="1" applyAlignment="1">
      <alignment horizontal="center"/>
    </xf>
    <xf numFmtId="0" fontId="5" fillId="0" borderId="0" xfId="0" applyFont="1" applyAlignment="1">
      <alignment/>
    </xf>
    <xf numFmtId="10" fontId="2" fillId="0" borderId="0" xfId="0" applyNumberFormat="1" applyFont="1" applyAlignment="1">
      <alignment/>
    </xf>
    <xf numFmtId="167" fontId="2" fillId="0" borderId="0" xfId="0" applyNumberFormat="1" applyFont="1" applyAlignment="1">
      <alignment horizontal="right"/>
    </xf>
    <xf numFmtId="10" fontId="2" fillId="0" borderId="0" xfId="0" applyNumberFormat="1" applyFont="1" applyAlignment="1">
      <alignment horizontal="right"/>
    </xf>
    <xf numFmtId="2" fontId="0" fillId="0" borderId="0" xfId="0" applyNumberFormat="1" applyFont="1" applyAlignment="1">
      <alignment horizontal="center"/>
    </xf>
    <xf numFmtId="170" fontId="0" fillId="0" borderId="0" xfId="0" applyNumberFormat="1" applyFont="1" applyAlignment="1">
      <alignment horizontal="right"/>
    </xf>
    <xf numFmtId="0" fontId="0" fillId="0" borderId="0" xfId="0" applyBorder="1" applyAlignment="1">
      <alignment/>
    </xf>
    <xf numFmtId="3" fontId="2" fillId="0" borderId="0" xfId="0" applyNumberFormat="1" applyFont="1" applyAlignment="1">
      <alignment horizontal="right"/>
    </xf>
    <xf numFmtId="10" fontId="2" fillId="0" borderId="5" xfId="0" applyNumberFormat="1" applyFont="1" applyBorder="1" applyAlignment="1">
      <alignment horizontal="right"/>
    </xf>
    <xf numFmtId="10" fontId="2" fillId="0" borderId="0" xfId="0" applyNumberFormat="1" applyFont="1" applyBorder="1" applyAlignment="1">
      <alignment horizontal="right"/>
    </xf>
    <xf numFmtId="0" fontId="5" fillId="0" borderId="6" xfId="0" applyFont="1" applyBorder="1" applyAlignment="1">
      <alignment/>
    </xf>
    <xf numFmtId="165" fontId="5" fillId="0" borderId="6" xfId="0" applyNumberFormat="1" applyFont="1" applyBorder="1" applyAlignment="1">
      <alignment/>
    </xf>
    <xf numFmtId="0" fontId="0" fillId="0" borderId="6" xfId="0" applyBorder="1" applyAlignment="1">
      <alignment/>
    </xf>
    <xf numFmtId="10" fontId="5" fillId="0" borderId="0" xfId="0" applyNumberFormat="1" applyFont="1" applyBorder="1" applyAlignment="1">
      <alignment horizontal="right"/>
    </xf>
    <xf numFmtId="10" fontId="2" fillId="0" borderId="0" xfId="0" applyNumberFormat="1" applyFont="1" applyBorder="1" applyAlignment="1">
      <alignment horizontal="right"/>
    </xf>
    <xf numFmtId="170" fontId="23" fillId="0" borderId="0" xfId="0" applyNumberFormat="1" applyFont="1" applyAlignment="1">
      <alignment/>
    </xf>
    <xf numFmtId="0" fontId="0" fillId="0" borderId="0" xfId="0" applyBorder="1" applyAlignment="1">
      <alignment/>
    </xf>
    <xf numFmtId="167" fontId="2" fillId="0" borderId="0" xfId="0" applyNumberFormat="1" applyFont="1" applyBorder="1" applyAlignment="1">
      <alignment horizontal="right"/>
    </xf>
    <xf numFmtId="10" fontId="2" fillId="0" borderId="7" xfId="0" applyNumberFormat="1" applyFont="1" applyBorder="1" applyAlignment="1">
      <alignment horizontal="right"/>
    </xf>
    <xf numFmtId="10" fontId="2" fillId="0" borderId="0" xfId="0" applyNumberFormat="1" applyFont="1" applyBorder="1" applyAlignment="1">
      <alignment horizontal="right"/>
    </xf>
    <xf numFmtId="10" fontId="0" fillId="0" borderId="0" xfId="0" applyNumberFormat="1" applyFont="1" applyAlignment="1">
      <alignment horizontal="center"/>
    </xf>
    <xf numFmtId="170" fontId="0" fillId="0" borderId="0" xfId="0" applyNumberFormat="1" applyFont="1" applyAlignment="1">
      <alignment/>
    </xf>
    <xf numFmtId="10" fontId="2" fillId="0" borderId="8" xfId="0" applyNumberFormat="1" applyFont="1" applyBorder="1" applyAlignment="1">
      <alignment horizontal="right"/>
    </xf>
    <xf numFmtId="167" fontId="23" fillId="0" borderId="0" xfId="0" applyNumberFormat="1" applyFont="1" applyAlignment="1">
      <alignment/>
    </xf>
    <xf numFmtId="3" fontId="23" fillId="0" borderId="0" xfId="0" applyNumberFormat="1" applyFont="1" applyAlignment="1">
      <alignment/>
    </xf>
    <xf numFmtId="10" fontId="5" fillId="0" borderId="9" xfId="0" applyNumberFormat="1" applyFont="1" applyBorder="1" applyAlignment="1">
      <alignment horizontal="right"/>
    </xf>
    <xf numFmtId="2" fontId="0" fillId="0" borderId="0" xfId="0" applyNumberFormat="1" applyFont="1" applyBorder="1" applyAlignment="1">
      <alignment horizontal="center"/>
    </xf>
    <xf numFmtId="10" fontId="2" fillId="0" borderId="0" xfId="0" applyNumberFormat="1" applyFont="1" applyBorder="1" applyAlignment="1">
      <alignment horizontal="center"/>
    </xf>
    <xf numFmtId="0" fontId="2" fillId="0" borderId="0" xfId="0" applyNumberFormat="1" applyFont="1" applyAlignment="1">
      <alignment/>
    </xf>
    <xf numFmtId="0" fontId="11" fillId="0" borderId="0" xfId="0" applyNumberFormat="1" applyFont="1" applyAlignment="1">
      <alignment/>
    </xf>
    <xf numFmtId="0" fontId="5" fillId="0" borderId="0" xfId="0" applyNumberFormat="1" applyFont="1" applyAlignment="1">
      <alignment horizontal="center"/>
    </xf>
    <xf numFmtId="167" fontId="2" fillId="0" borderId="0" xfId="0" applyNumberFormat="1" applyFont="1" applyAlignment="1">
      <alignment/>
    </xf>
    <xf numFmtId="3" fontId="2" fillId="0" borderId="0" xfId="0" applyNumberFormat="1" applyFont="1" applyAlignment="1">
      <alignment/>
    </xf>
    <xf numFmtId="3" fontId="2" fillId="0" borderId="0" xfId="0" applyNumberFormat="1" applyFont="1" applyFill="1" applyAlignment="1">
      <alignment/>
    </xf>
    <xf numFmtId="2" fontId="23" fillId="0" borderId="0" xfId="0" applyNumberFormat="1" applyFont="1" applyAlignment="1">
      <alignment/>
    </xf>
    <xf numFmtId="0" fontId="5" fillId="0" borderId="6" xfId="0" applyNumberFormat="1" applyFont="1" applyBorder="1" applyAlignment="1">
      <alignment/>
    </xf>
    <xf numFmtId="167" fontId="5" fillId="0" borderId="6" xfId="0" applyNumberFormat="1" applyFont="1" applyBorder="1" applyAlignment="1">
      <alignment/>
    </xf>
    <xf numFmtId="0" fontId="2" fillId="0" borderId="0" xfId="0" applyNumberFormat="1" applyFont="1" applyBorder="1" applyAlignment="1">
      <alignment/>
    </xf>
    <xf numFmtId="167" fontId="2" fillId="0" borderId="0" xfId="0" applyNumberFormat="1" applyFont="1" applyBorder="1" applyAlignment="1">
      <alignment/>
    </xf>
    <xf numFmtId="168" fontId="5" fillId="0" borderId="0" xfId="0" applyNumberFormat="1" applyFont="1" applyAlignment="1">
      <alignment/>
    </xf>
    <xf numFmtId="168" fontId="2" fillId="0" borderId="0" xfId="0" applyNumberFormat="1" applyFont="1" applyAlignment="1">
      <alignment/>
    </xf>
    <xf numFmtId="10" fontId="0" fillId="0" borderId="0" xfId="0" applyNumberFormat="1" applyFont="1" applyAlignment="1">
      <alignment/>
    </xf>
    <xf numFmtId="0" fontId="5" fillId="0" borderId="0" xfId="0" applyNumberFormat="1"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xf>
    <xf numFmtId="3" fontId="0" fillId="0" borderId="0" xfId="0" applyNumberFormat="1" applyFont="1" applyAlignment="1">
      <alignment/>
    </xf>
    <xf numFmtId="0" fontId="16" fillId="3" borderId="0" xfId="0" applyNumberFormat="1" applyFont="1" applyFill="1" applyAlignment="1">
      <alignment horizontal="center"/>
    </xf>
    <xf numFmtId="0" fontId="10" fillId="0" borderId="0" xfId="0" applyNumberFormat="1" applyFont="1" applyAlignment="1">
      <alignment horizontal="center"/>
    </xf>
    <xf numFmtId="0" fontId="10" fillId="0" borderId="0" xfId="0" applyNumberFormat="1" applyFont="1" applyAlignment="1">
      <alignment/>
    </xf>
    <xf numFmtId="0" fontId="18" fillId="2" borderId="0" xfId="0" applyNumberFormat="1" applyFont="1" applyFill="1" applyAlignment="1">
      <alignment horizontal="left"/>
    </xf>
    <xf numFmtId="167" fontId="0" fillId="0" borderId="0" xfId="0" applyNumberFormat="1" applyFont="1" applyAlignment="1">
      <alignment horizontal="right"/>
    </xf>
    <xf numFmtId="0" fontId="18" fillId="3" borderId="0" xfId="0" applyNumberFormat="1" applyFont="1" applyFill="1" applyAlignment="1">
      <alignment horizontal="left"/>
    </xf>
    <xf numFmtId="0" fontId="16" fillId="3" borderId="0" xfId="0" applyNumberFormat="1" applyFont="1" applyFill="1" applyAlignment="1">
      <alignment horizontal="left"/>
    </xf>
    <xf numFmtId="0" fontId="16" fillId="2" borderId="0" xfId="0" applyNumberFormat="1" applyFont="1" applyFill="1" applyAlignment="1">
      <alignment horizontal="left"/>
    </xf>
    <xf numFmtId="0" fontId="22" fillId="0" borderId="0" xfId="0" applyNumberFormat="1" applyFont="1" applyFill="1" applyAlignment="1">
      <alignment/>
    </xf>
    <xf numFmtId="0" fontId="2" fillId="0" borderId="0" xfId="0" applyFont="1" applyFill="1" applyAlignment="1">
      <alignment/>
    </xf>
    <xf numFmtId="10" fontId="2" fillId="0" borderId="0" xfId="0" applyNumberFormat="1" applyFont="1" applyFill="1" applyAlignment="1">
      <alignment/>
    </xf>
    <xf numFmtId="0" fontId="2" fillId="0" borderId="0" xfId="0" applyNumberFormat="1" applyFont="1" applyFill="1" applyAlignment="1">
      <alignment/>
    </xf>
    <xf numFmtId="0" fontId="2" fillId="0" borderId="0" xfId="0" applyNumberFormat="1" applyFont="1" applyFill="1" applyAlignment="1">
      <alignment horizontal="left"/>
    </xf>
    <xf numFmtId="0" fontId="27" fillId="0" borderId="0" xfId="0" applyNumberFormat="1" applyFont="1" applyAlignment="1">
      <alignment/>
    </xf>
    <xf numFmtId="0" fontId="5" fillId="0" borderId="0" xfId="0" applyNumberFormat="1" applyFont="1" applyFill="1" applyAlignment="1">
      <alignment horizontal="center"/>
    </xf>
    <xf numFmtId="0" fontId="28" fillId="0" borderId="0" xfId="0" applyNumberFormat="1" applyFont="1" applyFill="1" applyAlignment="1">
      <alignment horizontal="left"/>
    </xf>
    <xf numFmtId="3" fontId="5" fillId="0" borderId="0" xfId="0" applyNumberFormat="1" applyFont="1" applyFill="1" applyAlignment="1">
      <alignment horizontal="center"/>
    </xf>
    <xf numFmtId="10" fontId="5" fillId="0" borderId="0" xfId="0" applyNumberFormat="1" applyFont="1" applyFill="1" applyAlignment="1">
      <alignment horizontal="center"/>
    </xf>
    <xf numFmtId="0" fontId="2" fillId="0" borderId="0" xfId="0" applyNumberFormat="1" applyFont="1" applyFill="1" applyAlignment="1">
      <alignment horizontal="center"/>
    </xf>
    <xf numFmtId="3" fontId="28" fillId="0" borderId="0" xfId="0" applyNumberFormat="1" applyFont="1" applyFill="1" applyAlignment="1">
      <alignment horizontal="right"/>
    </xf>
    <xf numFmtId="3" fontId="29" fillId="0" borderId="0" xfId="0" applyNumberFormat="1" applyFont="1" applyFill="1" applyAlignment="1">
      <alignment horizontal="right"/>
    </xf>
    <xf numFmtId="0" fontId="29" fillId="0" borderId="0" xfId="0" applyNumberFormat="1" applyFont="1" applyFill="1" applyAlignment="1">
      <alignment horizontal="left"/>
    </xf>
    <xf numFmtId="167" fontId="2" fillId="0" borderId="0" xfId="0" applyNumberFormat="1" applyFont="1" applyFill="1" applyAlignment="1">
      <alignment/>
    </xf>
    <xf numFmtId="10" fontId="29" fillId="0" borderId="0" xfId="0" applyNumberFormat="1" applyFont="1" applyFill="1" applyAlignment="1">
      <alignment horizontal="right" vertical="center"/>
    </xf>
    <xf numFmtId="169" fontId="29" fillId="0" borderId="0" xfId="0" applyNumberFormat="1" applyFont="1" applyFill="1" applyAlignment="1">
      <alignment horizontal="left"/>
    </xf>
    <xf numFmtId="0" fontId="2" fillId="0" borderId="0" xfId="0" applyNumberFormat="1" applyFont="1" applyAlignment="1">
      <alignment horizontal="left"/>
    </xf>
    <xf numFmtId="0" fontId="5" fillId="0" borderId="0" xfId="0" applyNumberFormat="1" applyFont="1" applyAlignment="1">
      <alignment horizontal="center"/>
    </xf>
    <xf numFmtId="0" fontId="27" fillId="0" borderId="0" xfId="0" applyNumberFormat="1" applyFont="1" applyFill="1" applyAlignment="1">
      <alignment/>
    </xf>
    <xf numFmtId="10" fontId="27" fillId="0" borderId="0" xfId="0" applyNumberFormat="1" applyFont="1" applyFill="1" applyAlignment="1">
      <alignment/>
    </xf>
    <xf numFmtId="167" fontId="5" fillId="0" borderId="0" xfId="0" applyNumberFormat="1" applyFont="1" applyFill="1" applyAlignment="1">
      <alignment/>
    </xf>
    <xf numFmtId="0" fontId="5" fillId="0" borderId="0" xfId="0" applyFont="1" applyFill="1" applyAlignment="1">
      <alignment/>
    </xf>
    <xf numFmtId="10" fontId="28" fillId="0" borderId="0" xfId="0" applyNumberFormat="1" applyFont="1" applyFill="1" applyAlignment="1">
      <alignment horizontal="right" vertical="center"/>
    </xf>
    <xf numFmtId="10" fontId="2" fillId="0" borderId="0" xfId="0" applyNumberFormat="1" applyFont="1" applyFill="1" applyAlignment="1">
      <alignment horizontal="right" vertical="center"/>
    </xf>
    <xf numFmtId="165" fontId="2" fillId="0" borderId="0" xfId="24" applyNumberFormat="1" applyFont="1" applyAlignment="1">
      <alignment/>
      <protection/>
    </xf>
    <xf numFmtId="3" fontId="2" fillId="0" borderId="0" xfId="24" applyNumberFormat="1" applyFont="1" applyAlignment="1">
      <alignment/>
      <protection/>
    </xf>
    <xf numFmtId="3" fontId="2" fillId="0" borderId="0" xfId="0" applyNumberFormat="1" applyFont="1" applyAlignment="1">
      <alignment/>
    </xf>
    <xf numFmtId="0" fontId="29" fillId="0" borderId="0" xfId="0" applyNumberFormat="1" applyFont="1" applyFill="1" applyBorder="1" applyAlignment="1">
      <alignment horizontal="left"/>
    </xf>
    <xf numFmtId="167" fontId="29" fillId="0" borderId="0" xfId="0" applyNumberFormat="1" applyFont="1" applyFill="1" applyBorder="1" applyAlignment="1">
      <alignment horizontal="right"/>
    </xf>
    <xf numFmtId="0" fontId="2" fillId="0" borderId="0" xfId="0" applyFont="1" applyFill="1" applyBorder="1" applyAlignment="1">
      <alignment/>
    </xf>
    <xf numFmtId="10" fontId="2" fillId="0" borderId="0" xfId="0" applyNumberFormat="1" applyFont="1" applyFill="1" applyBorder="1" applyAlignment="1">
      <alignment horizontal="right" vertical="center"/>
    </xf>
    <xf numFmtId="0" fontId="28" fillId="0" borderId="10" xfId="0" applyNumberFormat="1" applyFont="1" applyFill="1" applyBorder="1" applyAlignment="1">
      <alignment horizontal="left"/>
    </xf>
    <xf numFmtId="167" fontId="5" fillId="0" borderId="10" xfId="0" applyNumberFormat="1" applyFont="1" applyFill="1" applyBorder="1" applyAlignment="1">
      <alignment/>
    </xf>
    <xf numFmtId="0" fontId="5" fillId="0" borderId="10" xfId="0" applyFont="1" applyFill="1" applyBorder="1" applyAlignment="1">
      <alignment/>
    </xf>
    <xf numFmtId="10" fontId="28" fillId="0" borderId="10" xfId="0" applyNumberFormat="1" applyFont="1" applyFill="1" applyBorder="1" applyAlignment="1">
      <alignment horizontal="right" vertical="center"/>
    </xf>
    <xf numFmtId="0" fontId="5" fillId="0" borderId="0" xfId="0" applyNumberFormat="1" applyFont="1" applyAlignment="1">
      <alignment/>
    </xf>
    <xf numFmtId="0" fontId="2" fillId="0" borderId="0" xfId="0" applyNumberFormat="1" applyFont="1" applyFill="1" applyBorder="1" applyAlignment="1">
      <alignment/>
    </xf>
    <xf numFmtId="0" fontId="27" fillId="0" borderId="0" xfId="0" applyNumberFormat="1" applyFont="1" applyFill="1" applyBorder="1" applyAlignment="1">
      <alignment/>
    </xf>
    <xf numFmtId="0" fontId="2" fillId="0" borderId="0" xfId="0" applyFont="1" applyFill="1" applyBorder="1" applyAlignment="1">
      <alignment/>
    </xf>
    <xf numFmtId="3" fontId="2" fillId="0" borderId="0" xfId="0" applyNumberFormat="1" applyFont="1" applyFill="1" applyBorder="1" applyAlignment="1">
      <alignment/>
    </xf>
    <xf numFmtId="0" fontId="0" fillId="0" borderId="0" xfId="0" applyNumberFormat="1" applyFont="1" applyFill="1" applyAlignment="1">
      <alignment/>
    </xf>
    <xf numFmtId="0" fontId="0" fillId="0" borderId="0" xfId="0" applyFont="1" applyFill="1" applyAlignment="1">
      <alignment/>
    </xf>
    <xf numFmtId="3" fontId="0" fillId="0" borderId="0" xfId="0" applyNumberFormat="1" applyFont="1" applyFill="1" applyAlignment="1">
      <alignment/>
    </xf>
    <xf numFmtId="10" fontId="0" fillId="0" borderId="0" xfId="0" applyNumberFormat="1" applyFont="1" applyFill="1" applyAlignment="1">
      <alignment/>
    </xf>
    <xf numFmtId="1" fontId="2" fillId="0" borderId="0" xfId="0" applyNumberFormat="1" applyFont="1" applyAlignment="1">
      <alignment/>
    </xf>
    <xf numFmtId="4" fontId="2" fillId="0" borderId="0" xfId="0" applyNumberFormat="1" applyFont="1" applyAlignment="1">
      <alignment/>
    </xf>
    <xf numFmtId="4" fontId="2" fillId="0" borderId="0" xfId="0" applyNumberFormat="1" applyFont="1" applyAlignment="1">
      <alignment/>
    </xf>
    <xf numFmtId="3" fontId="0" fillId="0" borderId="0" xfId="0" applyNumberFormat="1" applyFont="1" applyFill="1" applyAlignment="1">
      <alignment horizontal="center"/>
    </xf>
    <xf numFmtId="3" fontId="2" fillId="0" borderId="0" xfId="0" applyNumberFormat="1" applyFont="1" applyFill="1" applyAlignment="1">
      <alignment horizontal="center"/>
    </xf>
    <xf numFmtId="0" fontId="2" fillId="0" borderId="0" xfId="0" applyFont="1" applyAlignment="1">
      <alignment/>
    </xf>
    <xf numFmtId="0" fontId="15"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horizontal="center"/>
    </xf>
    <xf numFmtId="0" fontId="0" fillId="0" borderId="0" xfId="0" applyNumberFormat="1" applyAlignment="1">
      <alignment/>
    </xf>
    <xf numFmtId="167" fontId="29" fillId="3" borderId="0" xfId="0" applyNumberFormat="1" applyFont="1" applyFill="1" applyAlignment="1">
      <alignment horizontal="center"/>
    </xf>
    <xf numFmtId="170" fontId="0" fillId="0" borderId="0" xfId="0" applyNumberFormat="1" applyFont="1" applyAlignment="1">
      <alignment/>
    </xf>
    <xf numFmtId="165" fontId="29" fillId="3" borderId="0" xfId="0" applyNumberFormat="1" applyFont="1" applyFill="1" applyAlignment="1">
      <alignment horizontal="right"/>
    </xf>
    <xf numFmtId="165" fontId="0" fillId="0" borderId="0" xfId="0" applyNumberFormat="1" applyFont="1" applyAlignment="1">
      <alignment/>
    </xf>
    <xf numFmtId="4" fontId="0" fillId="0" borderId="0" xfId="0" applyNumberFormat="1" applyFont="1" applyAlignment="1">
      <alignment/>
    </xf>
    <xf numFmtId="3" fontId="0" fillId="0" borderId="0" xfId="0" applyNumberFormat="1" applyFont="1" applyAlignment="1">
      <alignment/>
    </xf>
    <xf numFmtId="3" fontId="0" fillId="0" borderId="0" xfId="0" applyNumberFormat="1" applyAlignment="1">
      <alignment/>
    </xf>
    <xf numFmtId="42" fontId="0" fillId="0" borderId="0" xfId="0" applyNumberFormat="1" applyFont="1" applyAlignment="1">
      <alignment/>
    </xf>
    <xf numFmtId="0" fontId="0" fillId="0" borderId="0" xfId="0" applyNumberFormat="1" applyFont="1" applyBorder="1" applyAlignment="1">
      <alignment/>
    </xf>
    <xf numFmtId="0" fontId="5" fillId="0" borderId="0" xfId="0" applyFont="1" applyBorder="1" applyAlignment="1">
      <alignment horizontal="center"/>
    </xf>
    <xf numFmtId="0" fontId="5" fillId="0" borderId="0" xfId="0" applyNumberFormat="1" applyFont="1" applyBorder="1" applyAlignment="1">
      <alignment horizontal="center"/>
    </xf>
    <xf numFmtId="3" fontId="15" fillId="0" borderId="0" xfId="47" applyNumberFormat="1" applyFont="1" applyAlignment="1">
      <alignment/>
      <protection/>
    </xf>
    <xf numFmtId="0" fontId="0" fillId="0" borderId="0" xfId="47" applyNumberFormat="1" applyFont="1" applyAlignment="1">
      <alignment/>
      <protection/>
    </xf>
    <xf numFmtId="3" fontId="0" fillId="0" borderId="0" xfId="47" applyNumberFormat="1" applyFont="1" applyAlignment="1">
      <alignment horizontal="right"/>
      <protection/>
    </xf>
    <xf numFmtId="0" fontId="0" fillId="0" borderId="0" xfId="47" applyNumberFormat="1" applyFont="1" applyAlignment="1">
      <alignment horizontal="center"/>
      <protection/>
    </xf>
    <xf numFmtId="0" fontId="5" fillId="0" borderId="0" xfId="47" applyNumberFormat="1" applyFont="1" applyAlignment="1">
      <alignment/>
      <protection/>
    </xf>
    <xf numFmtId="3" fontId="5" fillId="0" borderId="0" xfId="47" applyNumberFormat="1" applyFont="1" applyAlignment="1">
      <alignment/>
      <protection/>
    </xf>
    <xf numFmtId="3" fontId="5" fillId="0" borderId="11" xfId="47" applyNumberFormat="1" applyFont="1" applyBorder="1" applyAlignment="1">
      <alignment/>
      <protection/>
    </xf>
    <xf numFmtId="0" fontId="5" fillId="0" borderId="11" xfId="47" applyNumberFormat="1" applyFont="1" applyBorder="1" applyAlignment="1">
      <alignment/>
      <protection/>
    </xf>
    <xf numFmtId="3" fontId="5" fillId="0" borderId="11" xfId="47" applyNumberFormat="1" applyFont="1" applyBorder="1" applyAlignment="1">
      <alignment horizontal="right"/>
      <protection/>
    </xf>
    <xf numFmtId="0" fontId="5" fillId="0" borderId="11" xfId="47" applyNumberFormat="1" applyFont="1" applyBorder="1" applyAlignment="1">
      <alignment horizontal="center"/>
      <protection/>
    </xf>
    <xf numFmtId="0" fontId="5" fillId="0" borderId="0" xfId="47" applyNumberFormat="1" applyFont="1" applyAlignment="1">
      <alignment/>
      <protection/>
    </xf>
    <xf numFmtId="3" fontId="5" fillId="0" borderId="0" xfId="47" applyNumberFormat="1" applyFont="1" applyAlignment="1">
      <alignment horizontal="right"/>
      <protection/>
    </xf>
    <xf numFmtId="0" fontId="5" fillId="0" borderId="0" xfId="47" applyNumberFormat="1" applyFont="1" applyAlignment="1">
      <alignment horizontal="center"/>
      <protection/>
    </xf>
    <xf numFmtId="3" fontId="5" fillId="0" borderId="0" xfId="47" applyNumberFormat="1" applyFont="1" applyAlignment="1">
      <alignment horizontal="center"/>
      <protection/>
    </xf>
    <xf numFmtId="3" fontId="5" fillId="0" borderId="12" xfId="47" applyNumberFormat="1" applyFont="1" applyBorder="1" applyAlignment="1">
      <alignment horizontal="center"/>
      <protection/>
    </xf>
    <xf numFmtId="0" fontId="5" fillId="0" borderId="12" xfId="47" applyNumberFormat="1" applyFont="1" applyBorder="1" applyAlignment="1">
      <alignment horizontal="center"/>
      <protection/>
    </xf>
    <xf numFmtId="3" fontId="5" fillId="0" borderId="12" xfId="47" applyNumberFormat="1" applyFont="1" applyBorder="1" applyAlignment="1">
      <alignment horizontal="right"/>
      <protection/>
    </xf>
    <xf numFmtId="3" fontId="0" fillId="0" borderId="0" xfId="47" applyNumberFormat="1">
      <alignment/>
      <protection/>
    </xf>
    <xf numFmtId="0" fontId="39" fillId="0" borderId="0" xfId="47" applyNumberFormat="1" applyFont="1" applyAlignment="1">
      <alignment/>
      <protection/>
    </xf>
    <xf numFmtId="0" fontId="0" fillId="0" borderId="0" xfId="47" applyNumberFormat="1">
      <alignment/>
      <protection/>
    </xf>
    <xf numFmtId="165" fontId="0" fillId="0" borderId="0" xfId="47" applyNumberFormat="1">
      <alignment/>
      <protection/>
    </xf>
    <xf numFmtId="165" fontId="0" fillId="0" borderId="0" xfId="47" applyNumberFormat="1" applyFont="1" applyAlignment="1">
      <alignment horizontal="right"/>
      <protection/>
    </xf>
    <xf numFmtId="165" fontId="0" fillId="0" borderId="0" xfId="43" applyNumberFormat="1">
      <alignment/>
      <protection/>
    </xf>
    <xf numFmtId="10" fontId="0" fillId="0" borderId="0" xfId="47" applyNumberFormat="1" applyFont="1" applyAlignment="1">
      <alignment horizontal="right"/>
      <protection/>
    </xf>
    <xf numFmtId="10" fontId="0" fillId="0" borderId="0" xfId="47" applyNumberFormat="1" applyFont="1" applyAlignment="1">
      <alignment horizontal="right"/>
      <protection/>
    </xf>
    <xf numFmtId="167" fontId="0" fillId="0" borderId="0" xfId="47" applyNumberFormat="1" applyFont="1" applyAlignment="1">
      <alignment/>
      <protection/>
    </xf>
    <xf numFmtId="164" fontId="0" fillId="0" borderId="0" xfId="47" applyNumberFormat="1" applyFont="1" applyAlignment="1">
      <alignment/>
      <protection/>
    </xf>
    <xf numFmtId="3" fontId="0" fillId="0" borderId="0" xfId="43" applyNumberFormat="1">
      <alignment/>
      <protection/>
    </xf>
    <xf numFmtId="3" fontId="10" fillId="0" borderId="13" xfId="47" applyNumberFormat="1" applyFont="1" applyBorder="1" applyAlignment="1">
      <alignment horizontal="right"/>
      <protection/>
    </xf>
    <xf numFmtId="0" fontId="10" fillId="0" borderId="13" xfId="47" applyNumberFormat="1" applyFont="1" applyBorder="1" applyAlignment="1">
      <alignment/>
      <protection/>
    </xf>
    <xf numFmtId="167" fontId="10" fillId="0" borderId="13" xfId="47" applyNumberFormat="1" applyFont="1" applyBorder="1" applyAlignment="1">
      <alignment horizontal="right"/>
      <protection/>
    </xf>
    <xf numFmtId="10" fontId="10" fillId="0" borderId="13" xfId="47" applyNumberFormat="1" applyFont="1" applyBorder="1" applyAlignment="1">
      <alignment horizontal="right"/>
      <protection/>
    </xf>
    <xf numFmtId="167" fontId="5" fillId="0" borderId="0" xfId="47" applyNumberFormat="1" applyFont="1" applyAlignment="1">
      <alignment horizontal="right"/>
      <protection/>
    </xf>
    <xf numFmtId="10" fontId="5" fillId="0" borderId="0" xfId="47" applyNumberFormat="1" applyFont="1" applyAlignment="1">
      <alignment horizontal="right"/>
      <protection/>
    </xf>
    <xf numFmtId="3" fontId="5" fillId="0" borderId="0" xfId="47" applyNumberFormat="1" applyFont="1" applyBorder="1" applyAlignment="1">
      <alignment/>
      <protection/>
    </xf>
    <xf numFmtId="0" fontId="5" fillId="0" borderId="0" xfId="47" applyNumberFormat="1" applyFont="1" applyBorder="1" applyAlignment="1">
      <alignment/>
      <protection/>
    </xf>
    <xf numFmtId="3" fontId="5" fillId="0" borderId="0" xfId="47" applyNumberFormat="1" applyFont="1" applyBorder="1" applyAlignment="1">
      <alignment horizontal="right"/>
      <protection/>
    </xf>
    <xf numFmtId="167" fontId="5" fillId="0" borderId="0" xfId="47" applyNumberFormat="1" applyFont="1" applyBorder="1" applyAlignment="1">
      <alignment horizontal="right"/>
      <protection/>
    </xf>
    <xf numFmtId="10" fontId="5" fillId="0" borderId="0" xfId="47" applyNumberFormat="1" applyFont="1" applyBorder="1" applyAlignment="1">
      <alignment horizontal="right"/>
      <protection/>
    </xf>
    <xf numFmtId="3" fontId="0" fillId="0" borderId="0" xfId="47" applyNumberFormat="1" applyFont="1" applyBorder="1" applyAlignment="1">
      <alignment/>
      <protection/>
    </xf>
    <xf numFmtId="3" fontId="0" fillId="0" borderId="0" xfId="47" applyNumberFormat="1" applyFont="1" applyAlignment="1">
      <alignment/>
      <protection/>
    </xf>
    <xf numFmtId="0" fontId="5" fillId="0" borderId="0" xfId="47" applyNumberFormat="1" applyFont="1" applyAlignment="1">
      <alignment horizontal="center"/>
      <protection/>
    </xf>
    <xf numFmtId="0" fontId="0" fillId="0" borderId="0" xfId="47">
      <alignment/>
      <protection/>
    </xf>
    <xf numFmtId="0" fontId="15" fillId="0" borderId="0" xfId="47" applyNumberFormat="1" applyFont="1" applyAlignment="1">
      <alignment/>
      <protection/>
    </xf>
    <xf numFmtId="0" fontId="0" fillId="0" borderId="0" xfId="47" applyNumberFormat="1" applyFont="1" applyAlignment="1">
      <alignment horizontal="right"/>
      <protection/>
    </xf>
    <xf numFmtId="0" fontId="5" fillId="0" borderId="11" xfId="47" applyNumberFormat="1" applyFont="1" applyBorder="1" applyAlignment="1">
      <alignment horizontal="right"/>
      <protection/>
    </xf>
    <xf numFmtId="0" fontId="5" fillId="0" borderId="0" xfId="47" applyNumberFormat="1" applyFont="1" applyBorder="1" applyAlignment="1">
      <alignment horizontal="center"/>
      <protection/>
    </xf>
    <xf numFmtId="0" fontId="5" fillId="0" borderId="0" xfId="47" applyNumberFormat="1" applyFont="1" applyBorder="1" applyAlignment="1">
      <alignment horizontal="right"/>
      <protection/>
    </xf>
    <xf numFmtId="0" fontId="5" fillId="0" borderId="12" xfId="47" applyNumberFormat="1" applyFont="1" applyBorder="1" applyAlignment="1">
      <alignment horizontal="right"/>
      <protection/>
    </xf>
    <xf numFmtId="0" fontId="39" fillId="0" borderId="0" xfId="47" applyNumberFormat="1" applyFont="1" applyAlignment="1">
      <alignment horizontal="center"/>
      <protection/>
    </xf>
    <xf numFmtId="3" fontId="0" fillId="0" borderId="0" xfId="44" applyNumberFormat="1">
      <alignment/>
      <protection/>
    </xf>
    <xf numFmtId="165" fontId="0" fillId="0" borderId="0" xfId="47" applyNumberFormat="1" applyFont="1" applyAlignment="1">
      <alignment/>
      <protection/>
    </xf>
    <xf numFmtId="0" fontId="0" fillId="0" borderId="0" xfId="47" applyFont="1">
      <alignment/>
      <protection/>
    </xf>
    <xf numFmtId="3" fontId="0" fillId="0" borderId="0" xfId="44" applyNumberFormat="1" applyFill="1" applyBorder="1">
      <alignment/>
      <protection/>
    </xf>
    <xf numFmtId="0" fontId="10" fillId="0" borderId="13" xfId="47" applyNumberFormat="1" applyFont="1" applyBorder="1" applyAlignment="1">
      <alignment horizontal="right"/>
      <protection/>
    </xf>
    <xf numFmtId="0" fontId="10" fillId="0" borderId="13" xfId="47" applyNumberFormat="1" applyFont="1" applyBorder="1" applyAlignment="1">
      <alignment horizontal="center"/>
      <protection/>
    </xf>
    <xf numFmtId="3" fontId="10" fillId="0" borderId="13" xfId="47" applyNumberFormat="1" applyFont="1" applyBorder="1" applyAlignment="1">
      <alignment/>
      <protection/>
    </xf>
    <xf numFmtId="0" fontId="0" fillId="0" borderId="0" xfId="47" applyFont="1" applyAlignment="1">
      <alignment horizontal="center"/>
      <protection/>
    </xf>
    <xf numFmtId="0" fontId="5" fillId="0" borderId="0" xfId="47" applyFont="1" applyAlignment="1">
      <alignment horizontal="center"/>
      <protection/>
    </xf>
    <xf numFmtId="3" fontId="0" fillId="0" borderId="0" xfId="45" applyNumberFormat="1">
      <alignment/>
      <protection/>
    </xf>
    <xf numFmtId="0" fontId="15" fillId="0" borderId="0" xfId="23" applyNumberFormat="1" applyFont="1" applyAlignment="1">
      <alignment/>
      <protection/>
    </xf>
    <xf numFmtId="0" fontId="9" fillId="0" borderId="0" xfId="23" applyNumberFormat="1" applyFont="1" applyAlignment="1">
      <alignment/>
      <protection/>
    </xf>
    <xf numFmtId="167" fontId="9" fillId="0" borderId="0" xfId="23" applyNumberFormat="1" applyFont="1" applyAlignment="1">
      <alignment/>
      <protection/>
    </xf>
    <xf numFmtId="0" fontId="5" fillId="0" borderId="0" xfId="23" applyNumberFormat="1" applyFont="1" applyAlignment="1">
      <alignment/>
      <protection/>
    </xf>
    <xf numFmtId="0" fontId="9" fillId="0" borderId="0" xfId="23" applyNumberFormat="1" applyFont="1" applyAlignment="1">
      <alignment horizontal="center"/>
      <protection/>
    </xf>
    <xf numFmtId="0" fontId="10" fillId="0" borderId="2" xfId="23" applyNumberFormat="1" applyFont="1" applyAlignment="1">
      <alignment horizontal="center"/>
      <protection/>
    </xf>
    <xf numFmtId="167" fontId="10" fillId="0" borderId="2" xfId="23" applyNumberFormat="1" applyFont="1" applyAlignment="1">
      <alignment horizontal="left"/>
      <protection/>
    </xf>
    <xf numFmtId="167" fontId="10" fillId="0" borderId="2" xfId="23" applyNumberFormat="1" applyFont="1" applyAlignment="1">
      <alignment horizontal="center"/>
      <protection/>
    </xf>
    <xf numFmtId="0" fontId="0" fillId="0" borderId="0" xfId="23" applyNumberFormat="1" applyFont="1" applyAlignment="1">
      <alignment/>
      <protection/>
    </xf>
    <xf numFmtId="0" fontId="10" fillId="0" borderId="0" xfId="23" applyNumberFormat="1" applyFont="1" applyAlignment="1">
      <alignment horizontal="center"/>
      <protection/>
    </xf>
    <xf numFmtId="167" fontId="10" fillId="0" borderId="0" xfId="23" applyNumberFormat="1" applyFont="1" applyAlignment="1">
      <alignment horizontal="center"/>
      <protection/>
    </xf>
    <xf numFmtId="0" fontId="10" fillId="0" borderId="12" xfId="23" applyNumberFormat="1" applyFont="1" applyBorder="1" applyAlignment="1">
      <alignment horizontal="center"/>
      <protection/>
    </xf>
    <xf numFmtId="0" fontId="0" fillId="0" borderId="0" xfId="23" applyFont="1" applyBorder="1">
      <alignment/>
      <protection/>
    </xf>
    <xf numFmtId="167" fontId="0" fillId="0" borderId="14" xfId="23" applyNumberFormat="1" applyFont="1" applyAlignment="1">
      <alignment/>
      <protection/>
    </xf>
    <xf numFmtId="0" fontId="0" fillId="0" borderId="14" xfId="23" applyNumberFormat="1" applyFont="1" applyAlignment="1">
      <alignment/>
      <protection/>
    </xf>
    <xf numFmtId="165" fontId="0" fillId="0" borderId="0" xfId="23" applyNumberFormat="1" applyFont="1">
      <alignment/>
      <protection/>
    </xf>
    <xf numFmtId="165" fontId="0" fillId="0" borderId="0" xfId="46" applyNumberFormat="1" applyFont="1">
      <alignment/>
      <protection/>
    </xf>
    <xf numFmtId="165" fontId="0" fillId="0" borderId="0" xfId="23" applyNumberFormat="1" applyFont="1" applyAlignment="1">
      <alignment/>
      <protection/>
    </xf>
    <xf numFmtId="0" fontId="0" fillId="0" borderId="0" xfId="23" applyFont="1">
      <alignment/>
      <protection/>
    </xf>
    <xf numFmtId="3" fontId="0" fillId="0" borderId="0" xfId="46" applyNumberFormat="1" applyFont="1">
      <alignment/>
      <protection/>
    </xf>
    <xf numFmtId="3" fontId="0" fillId="0" borderId="0" xfId="23" applyNumberFormat="1" applyFont="1">
      <alignment/>
      <protection/>
    </xf>
    <xf numFmtId="3" fontId="0" fillId="0" borderId="0" xfId="23" applyNumberFormat="1" applyFont="1" applyFill="1">
      <alignment/>
      <protection/>
    </xf>
    <xf numFmtId="0" fontId="0" fillId="0" borderId="0" xfId="23" applyFont="1" applyBorder="1">
      <alignment/>
      <protection/>
    </xf>
    <xf numFmtId="0" fontId="0" fillId="0" borderId="0" xfId="23" applyFont="1" applyBorder="1">
      <alignment/>
      <protection/>
    </xf>
    <xf numFmtId="3" fontId="0" fillId="0" borderId="0" xfId="46" applyNumberFormat="1" applyFont="1" applyBorder="1">
      <alignment/>
      <protection/>
    </xf>
    <xf numFmtId="3" fontId="0" fillId="0" borderId="0" xfId="23" applyNumberFormat="1" applyFont="1" applyBorder="1">
      <alignment/>
      <protection/>
    </xf>
    <xf numFmtId="0" fontId="15" fillId="0" borderId="0" xfId="23" applyNumberFormat="1" applyFont="1" applyBorder="1" applyAlignment="1">
      <alignment/>
      <protection/>
    </xf>
    <xf numFmtId="167" fontId="9" fillId="0" borderId="0" xfId="23" applyNumberFormat="1" applyFont="1" applyBorder="1" applyAlignment="1">
      <alignment/>
      <protection/>
    </xf>
    <xf numFmtId="0" fontId="9" fillId="0" borderId="0" xfId="23" applyNumberFormat="1" applyFont="1" applyBorder="1" applyAlignment="1">
      <alignment/>
      <protection/>
    </xf>
    <xf numFmtId="0" fontId="10" fillId="0" borderId="2" xfId="23" applyNumberFormat="1" applyFont="1" applyAlignment="1">
      <alignment/>
      <protection/>
    </xf>
    <xf numFmtId="0" fontId="9" fillId="0" borderId="0" xfId="23" applyFont="1" applyBorder="1">
      <alignment/>
      <protection/>
    </xf>
    <xf numFmtId="167" fontId="19" fillId="0" borderId="14" xfId="23" applyNumberFormat="1" applyFont="1" applyAlignment="1">
      <alignment horizontal="center"/>
      <protection/>
    </xf>
    <xf numFmtId="0" fontId="9" fillId="0" borderId="14" xfId="23" applyNumberFormat="1" applyFont="1" applyAlignment="1">
      <alignment/>
      <protection/>
    </xf>
    <xf numFmtId="0" fontId="2" fillId="0" borderId="0" xfId="23">
      <alignment/>
      <protection/>
    </xf>
    <xf numFmtId="3" fontId="0" fillId="0" borderId="0" xfId="46" applyNumberFormat="1" applyFont="1" applyBorder="1">
      <alignment/>
      <protection/>
    </xf>
    <xf numFmtId="167" fontId="10" fillId="0" borderId="14" xfId="23" applyNumberFormat="1" applyFont="1" applyAlignment="1">
      <alignment horizontal="center"/>
      <protection/>
    </xf>
    <xf numFmtId="3" fontId="0" fillId="0" borderId="0" xfId="23" applyNumberFormat="1" applyFont="1" applyBorder="1">
      <alignment/>
      <protection/>
    </xf>
    <xf numFmtId="0" fontId="19" fillId="0" borderId="2" xfId="23" applyNumberFormat="1" applyFont="1" applyAlignment="1">
      <alignment horizontal="center"/>
      <protection/>
    </xf>
    <xf numFmtId="0" fontId="19" fillId="0" borderId="2" xfId="23" applyNumberFormat="1" applyFont="1" applyAlignment="1">
      <alignment/>
      <protection/>
    </xf>
    <xf numFmtId="167" fontId="19" fillId="0" borderId="2" xfId="23" applyNumberFormat="1" applyFont="1" applyAlignment="1">
      <alignment horizontal="center"/>
      <protection/>
    </xf>
    <xf numFmtId="167" fontId="0" fillId="0" borderId="14" xfId="23" applyNumberFormat="1" applyFont="1" applyAlignment="1">
      <alignment horizontal="center"/>
      <protection/>
    </xf>
    <xf numFmtId="165" fontId="9" fillId="0" borderId="0" xfId="23" applyNumberFormat="1" applyFont="1" applyAlignment="1">
      <alignment/>
      <protection/>
    </xf>
    <xf numFmtId="0" fontId="10" fillId="0" borderId="13" xfId="23" applyNumberFormat="1" applyFont="1" applyBorder="1" applyAlignment="1">
      <alignment/>
      <protection/>
    </xf>
    <xf numFmtId="165" fontId="10" fillId="0" borderId="10" xfId="23" applyNumberFormat="1" applyFont="1" applyBorder="1">
      <alignment/>
      <protection/>
    </xf>
    <xf numFmtId="0" fontId="10" fillId="0" borderId="0" xfId="23" applyNumberFormat="1" applyFont="1" applyAlignment="1">
      <alignment/>
      <protection/>
    </xf>
    <xf numFmtId="0" fontId="10" fillId="0" borderId="0" xfId="23" applyNumberFormat="1" applyFont="1" applyBorder="1" applyAlignment="1">
      <alignment/>
      <protection/>
    </xf>
    <xf numFmtId="167" fontId="10" fillId="0" borderId="0" xfId="23" applyNumberFormat="1" applyFont="1" applyBorder="1" applyAlignment="1">
      <alignment/>
      <protection/>
    </xf>
    <xf numFmtId="0" fontId="0" fillId="0" borderId="0" xfId="23" applyNumberFormat="1" applyFont="1" applyBorder="1" applyAlignment="1">
      <alignment/>
      <protection/>
    </xf>
    <xf numFmtId="0" fontId="9" fillId="0" borderId="15" xfId="23" applyFont="1" applyBorder="1">
      <alignment/>
      <protection/>
    </xf>
    <xf numFmtId="3" fontId="6" fillId="0" borderId="0" xfId="23" applyNumberFormat="1" applyFont="1" applyBorder="1">
      <alignment/>
      <protection/>
    </xf>
    <xf numFmtId="0" fontId="6" fillId="0" borderId="0" xfId="23" applyNumberFormat="1" applyFont="1" applyAlignment="1">
      <alignment/>
      <protection/>
    </xf>
    <xf numFmtId="3" fontId="9" fillId="0" borderId="0" xfId="23" applyNumberFormat="1" applyFont="1" applyBorder="1">
      <alignment/>
      <protection/>
    </xf>
    <xf numFmtId="3" fontId="9" fillId="0" borderId="0" xfId="23" applyNumberFormat="1" applyFont="1">
      <alignment/>
      <protection/>
    </xf>
    <xf numFmtId="0" fontId="0" fillId="0" borderId="0" xfId="23" applyFont="1" applyBorder="1">
      <alignment/>
      <protection/>
    </xf>
    <xf numFmtId="167" fontId="0" fillId="0" borderId="0" xfId="23" applyNumberFormat="1" applyFont="1" applyBorder="1" applyAlignment="1">
      <alignment/>
      <protection/>
    </xf>
    <xf numFmtId="165" fontId="10" fillId="0" borderId="0" xfId="23" applyNumberFormat="1" applyFont="1">
      <alignment/>
      <protection/>
    </xf>
    <xf numFmtId="165" fontId="10" fillId="0" borderId="16" xfId="23" applyNumberFormat="1" applyFont="1" applyBorder="1">
      <alignment/>
      <protection/>
    </xf>
    <xf numFmtId="165" fontId="10" fillId="0" borderId="17" xfId="23" applyNumberFormat="1" applyFont="1" applyBorder="1">
      <alignment/>
      <protection/>
    </xf>
    <xf numFmtId="0" fontId="15" fillId="0" borderId="0" xfId="23" applyNumberFormat="1" applyFont="1" applyAlignment="1">
      <alignment/>
      <protection/>
    </xf>
    <xf numFmtId="3" fontId="0" fillId="0" borderId="0" xfId="23" applyNumberFormat="1" applyFont="1" applyAlignment="1">
      <alignment/>
      <protection/>
    </xf>
    <xf numFmtId="0" fontId="0" fillId="0" borderId="0" xfId="23" applyNumberFormat="1" applyFont="1" applyAlignment="1">
      <alignment/>
      <protection/>
    </xf>
    <xf numFmtId="0" fontId="5" fillId="0" borderId="0" xfId="23" applyNumberFormat="1" applyFont="1" applyAlignment="1">
      <alignment/>
      <protection/>
    </xf>
    <xf numFmtId="3" fontId="0" fillId="0" borderId="0" xfId="23" applyNumberFormat="1" applyFont="1" applyBorder="1" applyAlignment="1">
      <alignment/>
      <protection/>
    </xf>
    <xf numFmtId="0" fontId="0" fillId="0" borderId="0" xfId="23" applyNumberFormat="1" applyFont="1" applyBorder="1" applyAlignment="1">
      <alignment/>
      <protection/>
    </xf>
    <xf numFmtId="0" fontId="5" fillId="0" borderId="0" xfId="23" applyNumberFormat="1" applyFont="1" applyBorder="1" applyAlignment="1">
      <alignment/>
      <protection/>
    </xf>
    <xf numFmtId="3" fontId="0" fillId="0" borderId="0" xfId="23" applyNumberFormat="1" applyFont="1" applyBorder="1" applyAlignment="1">
      <alignment/>
      <protection/>
    </xf>
    <xf numFmtId="3" fontId="0" fillId="0" borderId="0" xfId="23" applyNumberFormat="1" applyFont="1" applyBorder="1" applyAlignment="1">
      <alignment/>
      <protection/>
    </xf>
    <xf numFmtId="0" fontId="2" fillId="0" borderId="0" xfId="23" applyBorder="1">
      <alignment/>
      <protection/>
    </xf>
    <xf numFmtId="0" fontId="10" fillId="0" borderId="18" xfId="23" applyNumberFormat="1" applyFont="1" applyBorder="1" applyAlignment="1">
      <alignment/>
      <protection/>
    </xf>
    <xf numFmtId="0" fontId="10" fillId="0" borderId="18" xfId="23" applyNumberFormat="1" applyFont="1" applyBorder="1" applyAlignment="1">
      <alignment horizontal="center"/>
      <protection/>
    </xf>
    <xf numFmtId="0" fontId="10" fillId="0" borderId="19" xfId="23" applyNumberFormat="1" applyFont="1" applyBorder="1" applyAlignment="1">
      <alignment horizontal="center"/>
      <protection/>
    </xf>
    <xf numFmtId="3" fontId="10" fillId="0" borderId="19" xfId="23" applyNumberFormat="1" applyFont="1" applyBorder="1" applyAlignment="1">
      <alignment horizontal="center"/>
      <protection/>
    </xf>
    <xf numFmtId="0" fontId="16" fillId="0" borderId="18" xfId="23" applyNumberFormat="1" applyFont="1" applyBorder="1" applyAlignment="1">
      <alignment horizontal="left"/>
      <protection/>
    </xf>
    <xf numFmtId="0" fontId="16" fillId="0" borderId="18" xfId="23" applyNumberFormat="1" applyFont="1" applyBorder="1" applyAlignment="1">
      <alignment horizontal="center"/>
      <protection/>
    </xf>
    <xf numFmtId="0" fontId="29" fillId="0" borderId="18" xfId="23" applyNumberFormat="1" applyFont="1" applyBorder="1" applyAlignment="1">
      <alignment horizontal="left"/>
      <protection/>
    </xf>
    <xf numFmtId="0" fontId="10" fillId="0" borderId="20" xfId="23" applyNumberFormat="1" applyFont="1" applyBorder="1" applyAlignment="1">
      <alignment horizontal="center"/>
      <protection/>
    </xf>
    <xf numFmtId="3" fontId="10" fillId="0" borderId="20" xfId="23" applyNumberFormat="1" applyFont="1" applyBorder="1" applyAlignment="1">
      <alignment/>
      <protection/>
    </xf>
    <xf numFmtId="0" fontId="10" fillId="0" borderId="21" xfId="23" applyNumberFormat="1" applyFont="1" applyBorder="1" applyAlignment="1">
      <alignment/>
      <protection/>
    </xf>
    <xf numFmtId="0" fontId="10" fillId="0" borderId="22" xfId="23" applyNumberFormat="1" applyFont="1" applyBorder="1" applyAlignment="1">
      <alignment/>
      <protection/>
    </xf>
    <xf numFmtId="3" fontId="10" fillId="0" borderId="23" xfId="23" applyNumberFormat="1" applyFont="1" applyBorder="1" applyAlignment="1">
      <alignment/>
      <protection/>
    </xf>
    <xf numFmtId="3" fontId="10" fillId="0" borderId="22" xfId="23" applyNumberFormat="1" applyFont="1" applyBorder="1" applyAlignment="1">
      <alignment horizontal="center"/>
      <protection/>
    </xf>
    <xf numFmtId="3" fontId="10" fillId="0" borderId="24" xfId="23" applyNumberFormat="1" applyFont="1" applyBorder="1" applyAlignment="1">
      <alignment horizontal="center"/>
      <protection/>
    </xf>
    <xf numFmtId="3" fontId="10" fillId="0" borderId="25" xfId="23" applyNumberFormat="1" applyFont="1" applyBorder="1" applyAlignment="1">
      <alignment horizontal="center"/>
      <protection/>
    </xf>
    <xf numFmtId="0" fontId="10" fillId="0" borderId="25" xfId="23" applyNumberFormat="1" applyFont="1" applyBorder="1" applyAlignment="1">
      <alignment horizontal="center"/>
      <protection/>
    </xf>
    <xf numFmtId="0" fontId="10" fillId="0" borderId="5" xfId="23" applyNumberFormat="1" applyFont="1" applyBorder="1" applyAlignment="1">
      <alignment horizontal="center"/>
      <protection/>
    </xf>
    <xf numFmtId="3" fontId="10" fillId="0" borderId="5" xfId="23" applyNumberFormat="1" applyFont="1" applyBorder="1" applyAlignment="1">
      <alignment horizontal="center"/>
      <protection/>
    </xf>
    <xf numFmtId="0" fontId="10" fillId="0" borderId="26" xfId="23" applyNumberFormat="1" applyFont="1" applyBorder="1" applyAlignment="1">
      <alignment horizontal="center"/>
      <protection/>
    </xf>
    <xf numFmtId="0" fontId="10" fillId="0" borderId="27" xfId="23" applyNumberFormat="1" applyFont="1" applyBorder="1" applyAlignment="1">
      <alignment horizontal="center"/>
      <protection/>
    </xf>
    <xf numFmtId="3" fontId="10" fillId="0" borderId="28" xfId="23" applyNumberFormat="1" applyFont="1" applyBorder="1" applyAlignment="1">
      <alignment horizontal="center"/>
      <protection/>
    </xf>
    <xf numFmtId="3" fontId="10" fillId="0" borderId="27" xfId="23" applyNumberFormat="1" applyFont="1" applyBorder="1" applyAlignment="1">
      <alignment horizontal="center"/>
      <protection/>
    </xf>
    <xf numFmtId="3" fontId="10" fillId="0" borderId="29" xfId="23" applyNumberFormat="1" applyFont="1" applyBorder="1" applyAlignment="1">
      <alignment horizontal="center"/>
      <protection/>
    </xf>
    <xf numFmtId="3" fontId="10" fillId="0" borderId="12" xfId="23" applyNumberFormat="1" applyFont="1" applyBorder="1" applyAlignment="1">
      <alignment horizontal="center"/>
      <protection/>
    </xf>
    <xf numFmtId="0" fontId="0" fillId="0" borderId="0" xfId="23" applyNumberFormat="1" applyFont="1" applyBorder="1" applyAlignment="1">
      <alignment/>
      <protection/>
    </xf>
    <xf numFmtId="3" fontId="0" fillId="0" borderId="0" xfId="23" applyNumberFormat="1" applyFont="1" applyBorder="1" applyAlignment="1">
      <alignment/>
      <protection/>
    </xf>
    <xf numFmtId="0" fontId="0" fillId="0" borderId="0" xfId="23" applyNumberFormat="1" applyFont="1" applyBorder="1" applyAlignment="1">
      <alignment/>
      <protection/>
    </xf>
    <xf numFmtId="0" fontId="0" fillId="0" borderId="0" xfId="23" applyNumberFormat="1" applyFont="1" applyBorder="1" applyAlignment="1">
      <alignment/>
      <protection/>
    </xf>
    <xf numFmtId="3" fontId="0" fillId="0" borderId="30" xfId="23" applyNumberFormat="1" applyFont="1" applyBorder="1" applyAlignment="1">
      <alignment/>
      <protection/>
    </xf>
    <xf numFmtId="3" fontId="0" fillId="0" borderId="0" xfId="23" applyNumberFormat="1" applyFont="1" applyBorder="1" applyAlignment="1">
      <alignment/>
      <protection/>
    </xf>
    <xf numFmtId="3" fontId="0" fillId="0" borderId="31" xfId="23" applyNumberFormat="1" applyFont="1" applyBorder="1" applyAlignment="1">
      <alignment/>
      <protection/>
    </xf>
    <xf numFmtId="3" fontId="0" fillId="0" borderId="0" xfId="23" applyNumberFormat="1" applyFont="1" applyBorder="1" applyAlignment="1">
      <alignment/>
      <protection/>
    </xf>
    <xf numFmtId="165" fontId="0" fillId="0" borderId="0" xfId="23" applyNumberFormat="1" applyFont="1" applyBorder="1">
      <alignment/>
      <protection/>
    </xf>
    <xf numFmtId="165" fontId="0" fillId="0" borderId="0" xfId="23" applyNumberFormat="1" applyFont="1" applyBorder="1">
      <alignment/>
      <protection/>
    </xf>
    <xf numFmtId="3" fontId="0" fillId="0" borderId="32" xfId="23" applyNumberFormat="1" applyFont="1" applyBorder="1">
      <alignment/>
      <protection/>
    </xf>
    <xf numFmtId="3" fontId="0" fillId="0" borderId="0" xfId="23" applyNumberFormat="1" applyFont="1" applyBorder="1">
      <alignment/>
      <protection/>
    </xf>
    <xf numFmtId="3" fontId="0" fillId="0" borderId="0" xfId="23" applyNumberFormat="1" applyFont="1" applyBorder="1">
      <alignment/>
      <protection/>
    </xf>
    <xf numFmtId="3" fontId="0" fillId="0" borderId="33" xfId="23" applyNumberFormat="1" applyFont="1" applyBorder="1">
      <alignment/>
      <protection/>
    </xf>
    <xf numFmtId="3" fontId="0" fillId="0" borderId="0" xfId="23" applyNumberFormat="1" applyFont="1" applyBorder="1">
      <alignment/>
      <protection/>
    </xf>
    <xf numFmtId="3" fontId="0" fillId="0" borderId="0" xfId="23" applyNumberFormat="1" applyFont="1" applyBorder="1">
      <alignment/>
      <protection/>
    </xf>
    <xf numFmtId="3" fontId="0" fillId="0" borderId="0" xfId="23" applyNumberFormat="1" applyFont="1" applyBorder="1">
      <alignment/>
      <protection/>
    </xf>
    <xf numFmtId="3" fontId="0" fillId="0" borderId="0" xfId="23" applyNumberFormat="1" applyFont="1" applyBorder="1">
      <alignment/>
      <protection/>
    </xf>
    <xf numFmtId="3" fontId="0" fillId="0" borderId="34" xfId="23" applyNumberFormat="1" applyFont="1" applyBorder="1">
      <alignment/>
      <protection/>
    </xf>
    <xf numFmtId="3" fontId="0" fillId="0" borderId="35" xfId="23" applyNumberFormat="1" applyFont="1" applyBorder="1">
      <alignment/>
      <protection/>
    </xf>
    <xf numFmtId="3" fontId="0" fillId="0" borderId="0" xfId="23" applyNumberFormat="1" applyFont="1" applyBorder="1">
      <alignment/>
      <protection/>
    </xf>
    <xf numFmtId="3" fontId="0" fillId="0" borderId="0" xfId="23" applyNumberFormat="1" applyFont="1" applyBorder="1" applyAlignment="1">
      <alignment/>
      <protection/>
    </xf>
    <xf numFmtId="0" fontId="15" fillId="0" borderId="0" xfId="23" applyNumberFormat="1" applyFont="1" applyBorder="1" applyAlignment="1">
      <alignment/>
      <protection/>
    </xf>
    <xf numFmtId="3" fontId="0" fillId="0" borderId="0" xfId="23" applyNumberFormat="1" applyFont="1" applyBorder="1" applyAlignment="1">
      <alignment/>
      <protection/>
    </xf>
    <xf numFmtId="0" fontId="5" fillId="0" borderId="0" xfId="23" applyNumberFormat="1" applyFont="1" applyBorder="1" applyAlignment="1">
      <alignment/>
      <protection/>
    </xf>
    <xf numFmtId="0" fontId="2" fillId="0" borderId="0" xfId="23" applyBorder="1">
      <alignment/>
      <protection/>
    </xf>
    <xf numFmtId="0" fontId="10" fillId="0" borderId="0" xfId="23" applyNumberFormat="1" applyFont="1" applyBorder="1" applyAlignment="1">
      <alignment horizontal="center"/>
      <protection/>
    </xf>
    <xf numFmtId="3" fontId="10" fillId="0" borderId="0" xfId="23" applyNumberFormat="1" applyFont="1" applyBorder="1" applyAlignment="1">
      <alignment/>
      <protection/>
    </xf>
    <xf numFmtId="3" fontId="10" fillId="0" borderId="0" xfId="23" applyNumberFormat="1" applyFont="1" applyBorder="1" applyAlignment="1">
      <alignment/>
      <protection/>
    </xf>
    <xf numFmtId="3" fontId="10" fillId="0" borderId="0" xfId="23" applyNumberFormat="1" applyFont="1" applyBorder="1" applyAlignment="1">
      <alignment/>
      <protection/>
    </xf>
    <xf numFmtId="3" fontId="10" fillId="0" borderId="30" xfId="23" applyNumberFormat="1" applyFont="1" applyBorder="1" applyAlignment="1">
      <alignment/>
      <protection/>
    </xf>
    <xf numFmtId="3" fontId="10" fillId="0" borderId="0" xfId="23" applyNumberFormat="1" applyFont="1" applyBorder="1" applyAlignment="1">
      <alignment horizontal="center"/>
      <protection/>
    </xf>
    <xf numFmtId="3" fontId="10" fillId="0" borderId="31" xfId="23" applyNumberFormat="1" applyFont="1" applyBorder="1" applyAlignment="1">
      <alignment horizontal="center"/>
      <protection/>
    </xf>
    <xf numFmtId="3" fontId="10" fillId="0" borderId="0" xfId="23" applyNumberFormat="1" applyFont="1" applyBorder="1" applyAlignment="1">
      <alignment horizontal="center"/>
      <protection/>
    </xf>
    <xf numFmtId="3" fontId="10" fillId="0" borderId="0" xfId="23" applyNumberFormat="1" applyFont="1" applyBorder="1" applyAlignment="1">
      <alignment horizontal="center"/>
      <protection/>
    </xf>
    <xf numFmtId="3" fontId="10" fillId="0" borderId="26" xfId="23" applyNumberFormat="1" applyFont="1" applyBorder="1" applyAlignment="1">
      <alignment horizontal="center"/>
      <protection/>
    </xf>
    <xf numFmtId="3" fontId="10" fillId="0" borderId="36" xfId="23" applyNumberFormat="1" applyFont="1" applyBorder="1" applyAlignment="1">
      <alignment horizontal="center"/>
      <protection/>
    </xf>
    <xf numFmtId="3" fontId="10" fillId="0" borderId="37" xfId="23" applyNumberFormat="1" applyFont="1" applyBorder="1" applyAlignment="1">
      <alignment horizontal="center"/>
      <protection/>
    </xf>
    <xf numFmtId="3" fontId="0" fillId="0" borderId="0" xfId="23" applyNumberFormat="1" applyFont="1" applyBorder="1" applyAlignment="1">
      <alignment/>
      <protection/>
    </xf>
    <xf numFmtId="165" fontId="0" fillId="0" borderId="0" xfId="23" applyNumberFormat="1" applyFont="1" applyBorder="1">
      <alignment/>
      <protection/>
    </xf>
    <xf numFmtId="3" fontId="0" fillId="0" borderId="0" xfId="23" applyNumberFormat="1" applyFont="1" applyAlignment="1">
      <alignment horizontal="right"/>
      <protection/>
    </xf>
    <xf numFmtId="0" fontId="0" fillId="0" borderId="0" xfId="23" applyFont="1" applyBorder="1">
      <alignment/>
      <protection/>
    </xf>
    <xf numFmtId="3" fontId="0" fillId="0" borderId="0" xfId="23" applyNumberFormat="1" applyFont="1" applyBorder="1">
      <alignment/>
      <protection/>
    </xf>
    <xf numFmtId="3" fontId="0" fillId="0" borderId="0" xfId="23" applyNumberFormat="1" applyFont="1" applyBorder="1">
      <alignment/>
      <protection/>
    </xf>
    <xf numFmtId="3" fontId="0" fillId="0" borderId="38" xfId="23" applyNumberFormat="1" applyFont="1" applyBorder="1">
      <alignment/>
      <protection/>
    </xf>
    <xf numFmtId="3" fontId="0" fillId="0" borderId="39" xfId="23" applyNumberFormat="1" applyFont="1" applyBorder="1">
      <alignment/>
      <protection/>
    </xf>
    <xf numFmtId="3" fontId="0" fillId="0" borderId="0" xfId="23" applyNumberFormat="1" applyFont="1" applyBorder="1">
      <alignment/>
      <protection/>
    </xf>
    <xf numFmtId="0" fontId="15" fillId="0" borderId="0" xfId="23" applyNumberFormat="1" applyFont="1" applyBorder="1" applyAlignment="1">
      <alignment/>
      <protection/>
    </xf>
    <xf numFmtId="0" fontId="10" fillId="0" borderId="0" xfId="23" applyNumberFormat="1" applyFont="1" applyBorder="1" applyAlignment="1">
      <alignment/>
      <protection/>
    </xf>
    <xf numFmtId="3" fontId="10" fillId="0" borderId="0" xfId="23" applyNumberFormat="1" applyFont="1" applyBorder="1" applyAlignment="1">
      <alignment horizontal="center"/>
      <protection/>
    </xf>
    <xf numFmtId="3" fontId="10" fillId="0" borderId="30" xfId="23" applyNumberFormat="1" applyFont="1" applyBorder="1" applyAlignment="1">
      <alignment horizontal="center"/>
      <protection/>
    </xf>
    <xf numFmtId="0" fontId="10" fillId="0" borderId="37" xfId="23" applyNumberFormat="1" applyFont="1" applyBorder="1" applyAlignment="1">
      <alignment horizontal="center"/>
      <protection/>
    </xf>
    <xf numFmtId="3" fontId="0" fillId="0" borderId="12" xfId="23" applyNumberFormat="1" applyFont="1" applyBorder="1">
      <alignment/>
      <protection/>
    </xf>
    <xf numFmtId="3" fontId="0" fillId="0" borderId="40" xfId="23" applyNumberFormat="1" applyFont="1" applyBorder="1">
      <alignment/>
      <protection/>
    </xf>
    <xf numFmtId="3" fontId="0" fillId="0" borderId="29" xfId="23" applyNumberFormat="1" applyFont="1" applyBorder="1">
      <alignment/>
      <protection/>
    </xf>
    <xf numFmtId="3" fontId="10" fillId="0" borderId="10" xfId="23" applyNumberFormat="1" applyFont="1" applyBorder="1">
      <alignment/>
      <protection/>
    </xf>
    <xf numFmtId="165" fontId="10" fillId="0" borderId="41" xfId="23" applyNumberFormat="1" applyFont="1" applyBorder="1">
      <alignment/>
      <protection/>
    </xf>
    <xf numFmtId="165" fontId="10" fillId="0" borderId="13" xfId="23" applyNumberFormat="1" applyFont="1" applyBorder="1">
      <alignment/>
      <protection/>
    </xf>
    <xf numFmtId="3" fontId="10" fillId="0" borderId="42" xfId="23" applyNumberFormat="1" applyFont="1" applyBorder="1">
      <alignment/>
      <protection/>
    </xf>
    <xf numFmtId="3" fontId="10" fillId="0" borderId="13" xfId="23" applyNumberFormat="1" applyFont="1" applyBorder="1">
      <alignment/>
      <protection/>
    </xf>
    <xf numFmtId="3" fontId="10" fillId="0" borderId="43" xfId="23" applyNumberFormat="1" applyFont="1" applyBorder="1">
      <alignment/>
      <protection/>
    </xf>
    <xf numFmtId="3" fontId="10" fillId="0" borderId="44" xfId="23" applyNumberFormat="1" applyFont="1" applyBorder="1">
      <alignment/>
      <protection/>
    </xf>
    <xf numFmtId="3" fontId="10" fillId="0" borderId="0" xfId="23" applyNumberFormat="1" applyFont="1" applyBorder="1" applyAlignment="1">
      <alignment/>
      <protection/>
    </xf>
    <xf numFmtId="0" fontId="10" fillId="0" borderId="0" xfId="23" applyNumberFormat="1" applyFont="1" applyBorder="1" applyAlignment="1">
      <alignment horizontal="center"/>
      <protection/>
    </xf>
    <xf numFmtId="3" fontId="0" fillId="0" borderId="25" xfId="23" applyNumberFormat="1" applyFont="1" applyBorder="1" applyAlignment="1">
      <alignment/>
      <protection/>
    </xf>
    <xf numFmtId="3" fontId="0" fillId="0" borderId="45" xfId="23" applyNumberFormat="1" applyFont="1" applyBorder="1" applyAlignment="1">
      <alignment/>
      <protection/>
    </xf>
    <xf numFmtId="3" fontId="0" fillId="0" borderId="24" xfId="23" applyNumberFormat="1" applyFont="1" applyBorder="1" applyAlignment="1">
      <alignment/>
      <protection/>
    </xf>
    <xf numFmtId="3" fontId="0" fillId="0" borderId="0" xfId="23" applyNumberFormat="1" applyFont="1" applyBorder="1">
      <alignment/>
      <protection/>
    </xf>
    <xf numFmtId="165" fontId="0" fillId="0" borderId="0" xfId="23" applyNumberFormat="1" applyFont="1" applyBorder="1">
      <alignment/>
      <protection/>
    </xf>
    <xf numFmtId="165" fontId="0" fillId="0" borderId="0" xfId="23" applyNumberFormat="1" applyFont="1" applyBorder="1">
      <alignment/>
      <protection/>
    </xf>
    <xf numFmtId="3" fontId="0" fillId="0" borderId="30" xfId="23" applyNumberFormat="1" applyFont="1" applyBorder="1">
      <alignment/>
      <protection/>
    </xf>
    <xf numFmtId="165" fontId="0" fillId="0" borderId="0" xfId="23" applyNumberFormat="1" applyFont="1" applyBorder="1">
      <alignment/>
      <protection/>
    </xf>
    <xf numFmtId="3" fontId="0" fillId="0" borderId="0" xfId="23" applyNumberFormat="1" applyFont="1" applyBorder="1">
      <alignment/>
      <protection/>
    </xf>
    <xf numFmtId="3" fontId="0" fillId="0" borderId="31" xfId="23" applyNumberFormat="1" applyFont="1" applyBorder="1">
      <alignment/>
      <protection/>
    </xf>
    <xf numFmtId="3" fontId="0" fillId="0" borderId="0" xfId="23" applyNumberFormat="1" applyFont="1" applyBorder="1">
      <alignment/>
      <protection/>
    </xf>
    <xf numFmtId="165" fontId="0" fillId="0" borderId="0" xfId="23" applyNumberFormat="1" applyFont="1" applyBorder="1">
      <alignment/>
      <protection/>
    </xf>
    <xf numFmtId="3" fontId="0" fillId="0" borderId="0" xfId="23" applyNumberFormat="1" applyFont="1" applyBorder="1" applyAlignment="1">
      <alignment/>
      <protection/>
    </xf>
    <xf numFmtId="167" fontId="0" fillId="4" borderId="16" xfId="23" applyNumberFormat="1" applyFont="1" applyFill="1" applyBorder="1" applyAlignment="1">
      <alignment/>
      <protection/>
    </xf>
    <xf numFmtId="0" fontId="0" fillId="0" borderId="46" xfId="23" applyNumberFormat="1" applyFont="1" applyBorder="1" applyAlignment="1">
      <alignment/>
      <protection/>
    </xf>
    <xf numFmtId="0" fontId="0" fillId="0" borderId="12" xfId="23" applyNumberFormat="1" applyFont="1" applyBorder="1" applyAlignment="1">
      <alignment/>
      <protection/>
    </xf>
    <xf numFmtId="0" fontId="0" fillId="0" borderId="29" xfId="23" applyNumberFormat="1" applyFont="1" applyBorder="1" applyAlignment="1">
      <alignment/>
      <protection/>
    </xf>
    <xf numFmtId="0" fontId="0" fillId="0" borderId="47" xfId="23" applyNumberFormat="1" applyFont="1" applyBorder="1" applyAlignment="1">
      <alignment/>
      <protection/>
    </xf>
    <xf numFmtId="0" fontId="0" fillId="0" borderId="17" xfId="23" applyNumberFormat="1" applyFont="1" applyBorder="1" applyAlignment="1">
      <alignment/>
      <protection/>
    </xf>
    <xf numFmtId="0" fontId="0" fillId="0" borderId="16" xfId="23" applyNumberFormat="1" applyFont="1" applyBorder="1" applyAlignment="1">
      <alignment/>
      <protection/>
    </xf>
    <xf numFmtId="3" fontId="0" fillId="0" borderId="12" xfId="23" applyNumberFormat="1" applyFont="1" applyBorder="1" applyAlignment="1">
      <alignment/>
      <protection/>
    </xf>
    <xf numFmtId="0" fontId="10" fillId="0" borderId="10" xfId="23" applyNumberFormat="1" applyFont="1" applyBorder="1" applyAlignment="1">
      <alignment/>
      <protection/>
    </xf>
    <xf numFmtId="3" fontId="10" fillId="0" borderId="48" xfId="23" applyNumberFormat="1" applyFont="1" applyBorder="1">
      <alignment/>
      <protection/>
    </xf>
    <xf numFmtId="3" fontId="10" fillId="0" borderId="41" xfId="23" applyNumberFormat="1" applyFont="1" applyBorder="1">
      <alignment/>
      <protection/>
    </xf>
    <xf numFmtId="165" fontId="10" fillId="0" borderId="49" xfId="23" applyNumberFormat="1" applyFont="1" applyBorder="1">
      <alignment/>
      <protection/>
    </xf>
    <xf numFmtId="165" fontId="10" fillId="0" borderId="43" xfId="23" applyNumberFormat="1" applyFont="1" applyBorder="1">
      <alignment/>
      <protection/>
    </xf>
    <xf numFmtId="3" fontId="10" fillId="0" borderId="49" xfId="23" applyNumberFormat="1" applyFont="1" applyBorder="1">
      <alignment/>
      <protection/>
    </xf>
    <xf numFmtId="3" fontId="10" fillId="0" borderId="10" xfId="23" applyNumberFormat="1" applyFont="1" applyBorder="1" applyAlignment="1">
      <alignment/>
      <protection/>
    </xf>
    <xf numFmtId="0" fontId="10" fillId="0" borderId="0" xfId="23" applyNumberFormat="1" applyFont="1" applyBorder="1" applyAlignment="1">
      <alignment/>
      <protection/>
    </xf>
    <xf numFmtId="3" fontId="10" fillId="0" borderId="0" xfId="23" applyNumberFormat="1" applyFont="1" applyBorder="1">
      <alignment/>
      <protection/>
    </xf>
    <xf numFmtId="165" fontId="10" fillId="0" borderId="29" xfId="23" applyNumberFormat="1" applyFont="1" applyBorder="1">
      <alignment/>
      <protection/>
    </xf>
    <xf numFmtId="3" fontId="10" fillId="0" borderId="38" xfId="23" applyNumberFormat="1" applyFont="1" applyBorder="1">
      <alignment/>
      <protection/>
    </xf>
    <xf numFmtId="3" fontId="10" fillId="0" borderId="0" xfId="23" applyNumberFormat="1" applyFont="1" applyBorder="1">
      <alignment/>
      <protection/>
    </xf>
    <xf numFmtId="165" fontId="10" fillId="0" borderId="0" xfId="23" applyNumberFormat="1" applyFont="1" applyBorder="1">
      <alignment/>
      <protection/>
    </xf>
    <xf numFmtId="3" fontId="10" fillId="0" borderId="39" xfId="23" applyNumberFormat="1" applyFont="1" applyBorder="1">
      <alignment/>
      <protection/>
    </xf>
    <xf numFmtId="3" fontId="10" fillId="0" borderId="0" xfId="23" applyNumberFormat="1" applyFont="1" applyBorder="1">
      <alignment/>
      <protection/>
    </xf>
    <xf numFmtId="3" fontId="15" fillId="0" borderId="0" xfId="23" applyNumberFormat="1" applyFont="1" applyAlignment="1">
      <alignment/>
      <protection/>
    </xf>
    <xf numFmtId="3" fontId="5" fillId="0" borderId="0" xfId="23" applyNumberFormat="1" applyFont="1" applyAlignment="1">
      <alignment/>
      <protection/>
    </xf>
    <xf numFmtId="3" fontId="5" fillId="0" borderId="0" xfId="23" applyNumberFormat="1" applyFont="1" applyBorder="1" applyAlignment="1">
      <alignment/>
      <protection/>
    </xf>
    <xf numFmtId="3" fontId="10" fillId="0" borderId="11" xfId="23" applyNumberFormat="1" applyFont="1" applyBorder="1" applyAlignment="1">
      <alignment horizontal="center"/>
      <protection/>
    </xf>
    <xf numFmtId="3" fontId="10" fillId="0" borderId="17" xfId="23" applyNumberFormat="1" applyFont="1" applyBorder="1" applyAlignment="1">
      <alignment horizontal="center"/>
      <protection/>
    </xf>
    <xf numFmtId="3" fontId="15" fillId="0" borderId="0" xfId="23" applyNumberFormat="1" applyFont="1" applyBorder="1" applyAlignment="1">
      <alignment/>
      <protection/>
    </xf>
    <xf numFmtId="3" fontId="5" fillId="0" borderId="0" xfId="23" applyNumberFormat="1" applyFont="1" applyBorder="1" applyAlignment="1">
      <alignment/>
      <protection/>
    </xf>
    <xf numFmtId="3" fontId="2" fillId="0" borderId="0" xfId="23" applyNumberFormat="1" applyFont="1" applyBorder="1" applyAlignment="1">
      <alignment/>
      <protection/>
    </xf>
    <xf numFmtId="0" fontId="2" fillId="0" borderId="0" xfId="23" applyFont="1" applyBorder="1">
      <alignment/>
      <protection/>
    </xf>
    <xf numFmtId="0" fontId="2" fillId="0" borderId="0" xfId="23" applyFont="1">
      <alignment/>
      <protection/>
    </xf>
    <xf numFmtId="3" fontId="10" fillId="0" borderId="44" xfId="23" applyNumberFormat="1" applyFont="1" applyBorder="1" applyAlignment="1">
      <alignment/>
      <protection/>
    </xf>
    <xf numFmtId="3" fontId="10" fillId="0" borderId="0" xfId="23" applyNumberFormat="1" applyFont="1" applyBorder="1">
      <alignment/>
      <protection/>
    </xf>
    <xf numFmtId="3" fontId="10" fillId="0" borderId="0" xfId="23" applyNumberFormat="1" applyFont="1" applyBorder="1" applyAlignment="1">
      <alignment horizontal="center"/>
      <protection/>
    </xf>
    <xf numFmtId="3" fontId="0" fillId="4" borderId="16" xfId="23" applyNumberFormat="1" applyFont="1" applyFill="1" applyBorder="1" applyAlignment="1">
      <alignment/>
      <protection/>
    </xf>
    <xf numFmtId="3" fontId="10" fillId="0" borderId="13" xfId="23" applyNumberFormat="1" applyFont="1" applyBorder="1" applyAlignment="1">
      <alignment/>
      <protection/>
    </xf>
    <xf numFmtId="165" fontId="10" fillId="0" borderId="0" xfId="23" applyNumberFormat="1" applyFont="1" applyBorder="1">
      <alignment/>
      <protection/>
    </xf>
    <xf numFmtId="165" fontId="0" fillId="0" borderId="0" xfId="23" applyNumberFormat="1" applyFont="1" applyBorder="1" applyAlignment="1">
      <alignment/>
      <protection/>
    </xf>
    <xf numFmtId="0" fontId="9" fillId="0" borderId="0" xfId="23" applyNumberFormat="1" applyFont="1" applyBorder="1" applyAlignment="1">
      <alignment wrapText="1"/>
      <protection/>
    </xf>
    <xf numFmtId="0" fontId="9" fillId="0" borderId="0" xfId="23" applyNumberFormat="1" applyFont="1" applyBorder="1" applyAlignment="1">
      <alignment wrapText="1"/>
      <protection/>
    </xf>
    <xf numFmtId="0" fontId="9" fillId="0" borderId="0" xfId="23" applyNumberFormat="1" applyFont="1" applyBorder="1" applyAlignment="1">
      <alignment wrapText="1"/>
      <protection/>
    </xf>
    <xf numFmtId="0" fontId="9" fillId="0" borderId="0" xfId="23" applyNumberFormat="1" applyFont="1" applyBorder="1" applyAlignment="1">
      <alignment wrapText="1"/>
      <protection/>
    </xf>
    <xf numFmtId="0" fontId="15" fillId="0" borderId="0" xfId="32" applyFont="1" applyAlignment="1">
      <alignment/>
      <protection/>
    </xf>
    <xf numFmtId="0" fontId="0" fillId="0" borderId="0" xfId="32">
      <alignment/>
      <protection/>
    </xf>
    <xf numFmtId="0" fontId="15" fillId="0" borderId="0" xfId="32" applyFont="1" applyAlignment="1">
      <alignment horizontal="right"/>
      <protection/>
    </xf>
    <xf numFmtId="0" fontId="0" fillId="0" borderId="0" xfId="32" applyAlignment="1">
      <alignment/>
      <protection/>
    </xf>
    <xf numFmtId="0" fontId="0" fillId="0" borderId="0" xfId="32" applyAlignment="1">
      <alignment horizontal="right"/>
      <protection/>
    </xf>
    <xf numFmtId="0" fontId="10" fillId="0" borderId="0" xfId="32" applyFont="1">
      <alignment/>
      <protection/>
    </xf>
    <xf numFmtId="0" fontId="5" fillId="0" borderId="0" xfId="32" applyFont="1" applyAlignment="1">
      <alignment/>
      <protection/>
    </xf>
    <xf numFmtId="0" fontId="0" fillId="0" borderId="0" xfId="32" applyAlignment="1">
      <alignment wrapText="1"/>
      <protection/>
    </xf>
    <xf numFmtId="0" fontId="0" fillId="0" borderId="0" xfId="32" applyAlignment="1">
      <alignment horizontal="right" wrapText="1"/>
      <protection/>
    </xf>
    <xf numFmtId="0" fontId="10" fillId="0" borderId="50" xfId="32" applyFont="1" applyBorder="1" applyAlignment="1">
      <alignment horizontal="centerContinuous"/>
      <protection/>
    </xf>
    <xf numFmtId="0" fontId="10" fillId="0" borderId="11" xfId="32" applyFont="1" applyBorder="1">
      <alignment/>
      <protection/>
    </xf>
    <xf numFmtId="0" fontId="10" fillId="0" borderId="0" xfId="32" applyFont="1" applyAlignment="1">
      <alignment horizontal="right"/>
      <protection/>
    </xf>
    <xf numFmtId="0" fontId="10" fillId="0" borderId="12" xfId="32" applyFont="1" applyBorder="1" applyAlignment="1">
      <alignment horizontal="right"/>
      <protection/>
    </xf>
    <xf numFmtId="0" fontId="10" fillId="0" borderId="12" xfId="32" applyFont="1" applyBorder="1">
      <alignment/>
      <protection/>
    </xf>
    <xf numFmtId="3" fontId="0" fillId="0" borderId="0" xfId="32" applyNumberFormat="1" applyAlignment="1">
      <alignment horizontal="right"/>
      <protection/>
    </xf>
    <xf numFmtId="165" fontId="0" fillId="0" borderId="0" xfId="32" applyNumberFormat="1">
      <alignment/>
      <protection/>
    </xf>
    <xf numFmtId="3" fontId="0" fillId="0" borderId="0" xfId="32" applyNumberFormat="1">
      <alignment/>
      <protection/>
    </xf>
    <xf numFmtId="0" fontId="0" fillId="0" borderId="0" xfId="32" applyFont="1" applyAlignment="1">
      <alignment/>
      <protection/>
    </xf>
    <xf numFmtId="3" fontId="0" fillId="0" borderId="0" xfId="32" applyNumberFormat="1" applyFont="1">
      <alignment/>
      <protection/>
    </xf>
    <xf numFmtId="0" fontId="0" fillId="0" borderId="13" xfId="32" applyBorder="1">
      <alignment/>
      <protection/>
    </xf>
    <xf numFmtId="0" fontId="10" fillId="0" borderId="13" xfId="32" applyFont="1" applyBorder="1">
      <alignment/>
      <protection/>
    </xf>
    <xf numFmtId="3" fontId="10" fillId="0" borderId="13" xfId="32" applyNumberFormat="1" applyFont="1" applyBorder="1" applyAlignment="1">
      <alignment horizontal="right"/>
      <protection/>
    </xf>
    <xf numFmtId="165" fontId="10" fillId="0" borderId="13" xfId="32" applyNumberFormat="1" applyFont="1" applyBorder="1">
      <alignment/>
      <protection/>
    </xf>
    <xf numFmtId="170" fontId="0" fillId="0" borderId="0" xfId="32" applyNumberFormat="1">
      <alignment/>
      <protection/>
    </xf>
    <xf numFmtId="0" fontId="0" fillId="0" borderId="0" xfId="32" applyFont="1">
      <alignment/>
      <protection/>
    </xf>
    <xf numFmtId="0" fontId="0" fillId="0" borderId="0" xfId="32" applyFont="1">
      <alignment/>
      <protection/>
    </xf>
    <xf numFmtId="0" fontId="15" fillId="0" borderId="0" xfId="29" applyFont="1">
      <alignment/>
      <protection/>
    </xf>
    <xf numFmtId="0" fontId="0" fillId="0" borderId="0" xfId="29" applyFont="1">
      <alignment/>
      <protection/>
    </xf>
    <xf numFmtId="0" fontId="5" fillId="0" borderId="0" xfId="29" applyFont="1">
      <alignment/>
      <protection/>
    </xf>
    <xf numFmtId="0" fontId="10" fillId="0" borderId="18" xfId="29" applyFont="1" applyBorder="1" applyAlignment="1">
      <alignment horizontal="center"/>
      <protection/>
    </xf>
    <xf numFmtId="0" fontId="10" fillId="0" borderId="51" xfId="29" applyFont="1" applyBorder="1" applyAlignment="1">
      <alignment horizontal="center"/>
      <protection/>
    </xf>
    <xf numFmtId="0" fontId="0" fillId="0" borderId="39" xfId="29" applyFont="1" applyBorder="1" applyAlignment="1">
      <alignment horizontal="center"/>
      <protection/>
    </xf>
    <xf numFmtId="0" fontId="0" fillId="0" borderId="39" xfId="29" applyFont="1" applyBorder="1" applyAlignment="1">
      <alignment horizontal="right"/>
      <protection/>
    </xf>
    <xf numFmtId="0" fontId="0" fillId="0" borderId="39" xfId="29" applyFont="1" applyFill="1" applyBorder="1" applyAlignment="1">
      <alignment horizontal="center"/>
      <protection/>
    </xf>
    <xf numFmtId="0" fontId="0" fillId="0" borderId="39" xfId="29" applyFont="1" applyFill="1" applyBorder="1" applyAlignment="1">
      <alignment horizontal="right"/>
      <protection/>
    </xf>
    <xf numFmtId="0" fontId="5" fillId="0" borderId="0" xfId="32" applyFont="1" applyAlignment="1">
      <alignment horizontal="center"/>
      <protection/>
    </xf>
    <xf numFmtId="0" fontId="15" fillId="0" borderId="0" xfId="30" applyFont="1" applyAlignment="1">
      <alignment horizontal="left"/>
      <protection/>
    </xf>
    <xf numFmtId="0" fontId="9" fillId="0" borderId="0" xfId="30" applyFont="1" applyAlignment="1">
      <alignment horizontal="centerContinuous"/>
      <protection/>
    </xf>
    <xf numFmtId="3" fontId="9" fillId="0" borderId="0" xfId="30" applyNumberFormat="1" applyFont="1" applyAlignment="1">
      <alignment horizontal="centerContinuous"/>
      <protection/>
    </xf>
    <xf numFmtId="0" fontId="9" fillId="0" borderId="0" xfId="30" applyFont="1">
      <alignment/>
      <protection/>
    </xf>
    <xf numFmtId="0" fontId="44" fillId="0" borderId="0" xfId="30" applyFont="1">
      <alignment/>
      <protection/>
    </xf>
    <xf numFmtId="0" fontId="5" fillId="0" borderId="0" xfId="30" applyFont="1" applyAlignment="1">
      <alignment horizontal="left"/>
      <protection/>
    </xf>
    <xf numFmtId="0" fontId="0" fillId="0" borderId="0" xfId="30" applyFont="1">
      <alignment/>
      <protection/>
    </xf>
    <xf numFmtId="3" fontId="0" fillId="0" borderId="0" xfId="30" applyNumberFormat="1" applyFont="1">
      <alignment/>
      <protection/>
    </xf>
    <xf numFmtId="0" fontId="0" fillId="0" borderId="11" xfId="30" applyFont="1" applyBorder="1">
      <alignment/>
      <protection/>
    </xf>
    <xf numFmtId="0" fontId="10" fillId="0" borderId="2" xfId="30" applyFont="1" applyBorder="1" applyAlignment="1">
      <alignment horizontal="center" wrapText="1"/>
      <protection/>
    </xf>
    <xf numFmtId="0" fontId="10" fillId="0" borderId="12" xfId="30" applyFont="1" applyBorder="1">
      <alignment/>
      <protection/>
    </xf>
    <xf numFmtId="0" fontId="10" fillId="0" borderId="12" xfId="30" applyFont="1" applyBorder="1" applyAlignment="1">
      <alignment horizontal="right"/>
      <protection/>
    </xf>
    <xf numFmtId="0" fontId="45" fillId="0" borderId="0" xfId="30" applyFont="1">
      <alignment/>
      <protection/>
    </xf>
    <xf numFmtId="0" fontId="18" fillId="3" borderId="25" xfId="30" applyNumberFormat="1" applyFont="1" applyFill="1" applyBorder="1" applyAlignment="1">
      <alignment horizontal="left"/>
      <protection/>
    </xf>
    <xf numFmtId="165" fontId="0" fillId="0" borderId="0" xfId="30" applyNumberFormat="1" applyFont="1" applyFill="1" applyBorder="1">
      <alignment/>
      <protection/>
    </xf>
    <xf numFmtId="165" fontId="0" fillId="0" borderId="0" xfId="30" applyNumberFormat="1" applyFont="1" applyBorder="1">
      <alignment/>
      <protection/>
    </xf>
    <xf numFmtId="0" fontId="18" fillId="3" borderId="0" xfId="30" applyNumberFormat="1" applyFont="1" applyFill="1" applyBorder="1" applyAlignment="1">
      <alignment horizontal="left"/>
      <protection/>
    </xf>
    <xf numFmtId="3" fontId="0" fillId="0" borderId="0" xfId="30" applyNumberFormat="1" applyFont="1" applyFill="1" applyBorder="1">
      <alignment/>
      <protection/>
    </xf>
    <xf numFmtId="0" fontId="44" fillId="0" borderId="0" xfId="30" applyFont="1" applyFill="1">
      <alignment/>
      <protection/>
    </xf>
    <xf numFmtId="0" fontId="18" fillId="4" borderId="0" xfId="30" applyNumberFormat="1" applyFont="1" applyFill="1" applyBorder="1" applyAlignment="1">
      <alignment horizontal="left"/>
      <protection/>
    </xf>
    <xf numFmtId="3" fontId="0" fillId="0" borderId="0" xfId="30" applyNumberFormat="1" applyFont="1" applyFill="1">
      <alignment/>
      <protection/>
    </xf>
    <xf numFmtId="0" fontId="0" fillId="0" borderId="0" xfId="30" applyNumberFormat="1" applyFont="1" applyBorder="1" applyAlignment="1">
      <alignment/>
      <protection/>
    </xf>
    <xf numFmtId="3" fontId="0" fillId="0" borderId="0" xfId="30" applyNumberFormat="1" applyFont="1" applyBorder="1">
      <alignment/>
      <protection/>
    </xf>
    <xf numFmtId="0" fontId="0" fillId="0" borderId="0" xfId="30" applyFont="1" applyBorder="1">
      <alignment/>
      <protection/>
    </xf>
    <xf numFmtId="0" fontId="44" fillId="0" borderId="0" xfId="30" applyFont="1" applyBorder="1">
      <alignment/>
      <protection/>
    </xf>
    <xf numFmtId="0" fontId="9" fillId="0" borderId="0" xfId="30" applyFont="1" applyBorder="1">
      <alignment/>
      <protection/>
    </xf>
    <xf numFmtId="0" fontId="0" fillId="0" borderId="0" xfId="30" applyFont="1" applyFill="1" applyBorder="1">
      <alignment/>
      <protection/>
    </xf>
    <xf numFmtId="0" fontId="44" fillId="0" borderId="0" xfId="30" applyFont="1" applyFill="1" applyBorder="1">
      <alignment/>
      <protection/>
    </xf>
    <xf numFmtId="0" fontId="0" fillId="0" borderId="0" xfId="30" applyNumberFormat="1" applyFont="1" applyFill="1" applyBorder="1" applyAlignment="1">
      <alignment horizontal="left"/>
      <protection/>
    </xf>
    <xf numFmtId="0" fontId="10" fillId="0" borderId="0" xfId="30" applyFont="1" applyBorder="1">
      <alignment/>
      <protection/>
    </xf>
    <xf numFmtId="167" fontId="0" fillId="0" borderId="0" xfId="30" applyNumberFormat="1" applyFont="1" applyBorder="1">
      <alignment/>
      <protection/>
    </xf>
    <xf numFmtId="0" fontId="10" fillId="0" borderId="13" xfId="30" applyFont="1" applyBorder="1">
      <alignment/>
      <protection/>
    </xf>
    <xf numFmtId="3" fontId="10" fillId="0" borderId="13" xfId="30" applyNumberFormat="1" applyFont="1" applyBorder="1">
      <alignment/>
      <protection/>
    </xf>
    <xf numFmtId="165" fontId="10" fillId="0" borderId="13" xfId="17" applyNumberFormat="1" applyFont="1" applyBorder="1" applyAlignment="1">
      <alignment/>
    </xf>
    <xf numFmtId="167" fontId="10" fillId="0" borderId="13" xfId="30" applyNumberFormat="1" applyFont="1" applyBorder="1">
      <alignment/>
      <protection/>
    </xf>
    <xf numFmtId="165" fontId="10" fillId="0" borderId="13" xfId="30" applyNumberFormat="1" applyFont="1" applyBorder="1">
      <alignment/>
      <protection/>
    </xf>
    <xf numFmtId="3" fontId="10" fillId="0" borderId="0" xfId="30" applyNumberFormat="1" applyFont="1" applyBorder="1">
      <alignment/>
      <protection/>
    </xf>
    <xf numFmtId="167" fontId="10" fillId="0" borderId="0" xfId="30" applyNumberFormat="1" applyFont="1" applyBorder="1">
      <alignment/>
      <protection/>
    </xf>
    <xf numFmtId="165" fontId="10" fillId="0" borderId="0" xfId="30" applyNumberFormat="1" applyFont="1" applyBorder="1">
      <alignment/>
      <protection/>
    </xf>
    <xf numFmtId="3" fontId="44" fillId="0" borderId="0" xfId="30" applyNumberFormat="1" applyFont="1">
      <alignment/>
      <protection/>
    </xf>
    <xf numFmtId="0" fontId="2" fillId="0" borderId="0" xfId="33">
      <alignment/>
      <protection/>
    </xf>
    <xf numFmtId="0" fontId="2" fillId="0" borderId="0" xfId="33" applyBorder="1">
      <alignment/>
      <protection/>
    </xf>
    <xf numFmtId="0" fontId="2" fillId="0" borderId="52" xfId="33" applyBorder="1" applyAlignment="1">
      <alignment horizontal="center"/>
      <protection/>
    </xf>
    <xf numFmtId="0" fontId="2" fillId="0" borderId="0" xfId="33" applyBorder="1">
      <alignment/>
      <protection/>
    </xf>
    <xf numFmtId="0" fontId="2" fillId="0" borderId="0" xfId="33" applyBorder="1" applyAlignment="1">
      <alignment horizontal="center"/>
      <protection/>
    </xf>
    <xf numFmtId="0" fontId="2" fillId="0" borderId="0" xfId="33" applyAlignment="1">
      <alignment horizontal="center"/>
      <protection/>
    </xf>
    <xf numFmtId="165" fontId="2" fillId="0" borderId="0" xfId="33" applyNumberFormat="1" applyAlignment="1">
      <alignment/>
      <protection/>
    </xf>
    <xf numFmtId="3" fontId="2" fillId="0" borderId="0" xfId="33" applyNumberFormat="1" applyAlignment="1">
      <alignment/>
      <protection/>
    </xf>
    <xf numFmtId="3" fontId="2" fillId="0" borderId="0" xfId="33" applyNumberFormat="1" applyFont="1" applyFill="1" applyAlignment="1">
      <alignment/>
      <protection/>
    </xf>
    <xf numFmtId="0" fontId="2" fillId="0" borderId="0" xfId="33" applyFill="1" applyBorder="1" applyAlignment="1">
      <alignment horizontal="center"/>
      <protection/>
    </xf>
    <xf numFmtId="3" fontId="2" fillId="0" borderId="0" xfId="33" applyNumberFormat="1" applyAlignment="1">
      <alignment horizontal="center"/>
      <protection/>
    </xf>
    <xf numFmtId="3" fontId="2" fillId="0" borderId="0" xfId="33" applyNumberFormat="1" applyFont="1" applyFill="1" applyAlignment="1">
      <alignment horizontal="center"/>
      <protection/>
    </xf>
    <xf numFmtId="0" fontId="15" fillId="0" borderId="0" xfId="26" applyFont="1">
      <alignment/>
      <protection/>
    </xf>
    <xf numFmtId="0" fontId="2" fillId="0" borderId="0" xfId="26">
      <alignment/>
      <protection/>
    </xf>
    <xf numFmtId="0" fontId="5" fillId="0" borderId="0" xfId="26" applyFont="1">
      <alignment/>
      <protection/>
    </xf>
    <xf numFmtId="0" fontId="2" fillId="0" borderId="53" xfId="26" applyFont="1" applyBorder="1">
      <alignment/>
      <protection/>
    </xf>
    <xf numFmtId="0" fontId="2" fillId="0" borderId="0" xfId="26" applyFont="1">
      <alignment/>
      <protection/>
    </xf>
    <xf numFmtId="0" fontId="0" fillId="0" borderId="0" xfId="26" applyFont="1">
      <alignment/>
      <protection/>
    </xf>
    <xf numFmtId="0" fontId="0" fillId="0" borderId="0" xfId="26" applyFont="1" applyProtection="1">
      <alignment/>
      <protection/>
    </xf>
    <xf numFmtId="0" fontId="7" fillId="0" borderId="0" xfId="26" applyFont="1" applyAlignment="1">
      <alignment horizontal="center"/>
      <protection/>
    </xf>
    <xf numFmtId="0" fontId="0" fillId="4" borderId="0" xfId="26" applyFont="1" applyFill="1">
      <alignment/>
      <protection/>
    </xf>
    <xf numFmtId="0" fontId="10" fillId="4" borderId="0" xfId="26" applyFont="1" applyFill="1" applyAlignment="1">
      <alignment horizontal="center"/>
      <protection/>
    </xf>
    <xf numFmtId="0" fontId="16" fillId="2" borderId="0" xfId="26" applyFont="1" applyFill="1" applyAlignment="1" applyProtection="1">
      <alignment horizontal="center"/>
      <protection/>
    </xf>
    <xf numFmtId="0" fontId="10" fillId="2" borderId="0" xfId="26" applyFont="1" applyFill="1" applyAlignment="1">
      <alignment horizontal="center"/>
      <protection/>
    </xf>
    <xf numFmtId="5" fontId="16" fillId="2" borderId="0" xfId="26" applyNumberFormat="1" applyFont="1" applyFill="1" applyAlignment="1" applyProtection="1">
      <alignment horizontal="center"/>
      <protection/>
    </xf>
    <xf numFmtId="0" fontId="10" fillId="0" borderId="0" xfId="26" applyFont="1" applyAlignment="1">
      <alignment horizontal="center"/>
      <protection/>
    </xf>
    <xf numFmtId="0" fontId="16" fillId="2" borderId="53" xfId="26" applyFont="1" applyFill="1" applyBorder="1" applyAlignment="1" applyProtection="1">
      <alignment horizontal="center"/>
      <protection/>
    </xf>
    <xf numFmtId="0" fontId="16" fillId="2" borderId="53" xfId="26" applyFont="1" applyFill="1" applyBorder="1" applyAlignment="1">
      <alignment horizontal="center"/>
      <protection/>
    </xf>
    <xf numFmtId="0" fontId="10" fillId="0" borderId="53" xfId="26" applyFont="1" applyBorder="1" applyAlignment="1">
      <alignment horizontal="center"/>
      <protection/>
    </xf>
    <xf numFmtId="0" fontId="28" fillId="2" borderId="0" xfId="26" applyFont="1" applyFill="1" applyAlignment="1" applyProtection="1">
      <alignment horizontal="center"/>
      <protection/>
    </xf>
    <xf numFmtId="0" fontId="28" fillId="2" borderId="0" xfId="26" applyFont="1" applyFill="1" applyAlignment="1">
      <alignment horizontal="center"/>
      <protection/>
    </xf>
    <xf numFmtId="0" fontId="0" fillId="0" borderId="0" xfId="26" applyFont="1" applyAlignment="1" applyProtection="1">
      <alignment horizontal="center"/>
      <protection/>
    </xf>
    <xf numFmtId="5" fontId="0" fillId="0" borderId="0" xfId="26" applyNumberFormat="1" applyFont="1" applyProtection="1">
      <alignment/>
      <protection/>
    </xf>
    <xf numFmtId="5" fontId="0" fillId="0" borderId="0" xfId="26" applyNumberFormat="1" applyFont="1" applyAlignment="1" applyProtection="1">
      <alignment horizontal="center"/>
      <protection/>
    </xf>
    <xf numFmtId="7" fontId="2" fillId="0" borderId="0" xfId="26" applyNumberFormat="1" applyFont="1">
      <alignment/>
      <protection/>
    </xf>
    <xf numFmtId="37" fontId="0" fillId="0" borderId="0" xfId="26" applyNumberFormat="1" applyFont="1" applyProtection="1">
      <alignment/>
      <protection/>
    </xf>
    <xf numFmtId="0" fontId="2" fillId="0" borderId="0" xfId="26" applyFont="1" applyAlignment="1" applyProtection="1">
      <alignment horizontal="center"/>
      <protection/>
    </xf>
    <xf numFmtId="37" fontId="2" fillId="0" borderId="0" xfId="26" applyNumberFormat="1" applyFont="1" applyProtection="1">
      <alignment/>
      <protection/>
    </xf>
    <xf numFmtId="0" fontId="9" fillId="0" borderId="0" xfId="26" applyFont="1" applyAlignment="1" applyProtection="1">
      <alignment horizontal="left"/>
      <protection/>
    </xf>
    <xf numFmtId="37" fontId="9" fillId="0" borderId="0" xfId="26" applyNumberFormat="1" applyFont="1" applyProtection="1">
      <alignment/>
      <protection/>
    </xf>
    <xf numFmtId="0" fontId="9" fillId="0" borderId="0" xfId="26" applyFont="1">
      <alignment/>
      <protection/>
    </xf>
    <xf numFmtId="0" fontId="9" fillId="0" borderId="0" xfId="26" applyFont="1">
      <alignment/>
      <protection/>
    </xf>
    <xf numFmtId="0" fontId="14" fillId="0" borderId="0" xfId="26" applyFont="1" applyAlignment="1">
      <alignment horizontal="center"/>
      <protection/>
    </xf>
    <xf numFmtId="0" fontId="49" fillId="0" borderId="0" xfId="35" applyFont="1">
      <alignment/>
      <protection/>
    </xf>
    <xf numFmtId="0" fontId="48" fillId="0" borderId="0" xfId="35">
      <alignment/>
      <protection/>
    </xf>
    <xf numFmtId="0" fontId="48" fillId="0" borderId="0" xfId="35" applyFont="1">
      <alignment/>
      <protection/>
    </xf>
    <xf numFmtId="0" fontId="50" fillId="0" borderId="18" xfId="35" applyFont="1" applyBorder="1">
      <alignment/>
      <protection/>
    </xf>
    <xf numFmtId="0" fontId="50" fillId="0" borderId="18" xfId="35" applyFont="1" applyBorder="1" applyAlignment="1">
      <alignment horizontal="center"/>
      <protection/>
    </xf>
    <xf numFmtId="0" fontId="50" fillId="0" borderId="0" xfId="35" applyFont="1" applyBorder="1">
      <alignment/>
      <protection/>
    </xf>
    <xf numFmtId="0" fontId="50" fillId="0" borderId="0" xfId="35" applyFont="1" applyBorder="1" applyAlignment="1">
      <alignment horizontal="center"/>
      <protection/>
    </xf>
    <xf numFmtId="0" fontId="48" fillId="0" borderId="0" xfId="35">
      <alignment/>
      <protection/>
    </xf>
    <xf numFmtId="165" fontId="48" fillId="0" borderId="0" xfId="35" applyNumberFormat="1">
      <alignment/>
      <protection/>
    </xf>
    <xf numFmtId="3" fontId="48" fillId="0" borderId="0" xfId="35" applyNumberFormat="1">
      <alignment/>
      <protection/>
    </xf>
    <xf numFmtId="0" fontId="48" fillId="0" borderId="0" xfId="35" applyAlignment="1">
      <alignment horizontal="left" indent="1"/>
      <protection/>
    </xf>
    <xf numFmtId="0" fontId="50" fillId="0" borderId="13" xfId="35" applyFont="1" applyBorder="1">
      <alignment/>
      <protection/>
    </xf>
    <xf numFmtId="165" fontId="50" fillId="0" borderId="13" xfId="35" applyNumberFormat="1" applyFont="1" applyBorder="1">
      <alignment/>
      <protection/>
    </xf>
    <xf numFmtId="0" fontId="15" fillId="0" borderId="0" xfId="0" applyFont="1" applyAlignment="1">
      <alignment horizontal="left"/>
    </xf>
    <xf numFmtId="0" fontId="0" fillId="0" borderId="0" xfId="0" applyAlignment="1">
      <alignment horizontal="centerContinuous"/>
    </xf>
    <xf numFmtId="0" fontId="10" fillId="0" borderId="0" xfId="0" applyFont="1" applyAlignment="1">
      <alignment horizontal="left"/>
    </xf>
    <xf numFmtId="0" fontId="19" fillId="0" borderId="50" xfId="26" applyFont="1" applyBorder="1" applyAlignment="1" applyProtection="1">
      <alignment horizontal="left"/>
      <protection/>
    </xf>
    <xf numFmtId="37" fontId="19" fillId="0" borderId="50" xfId="26" applyNumberFormat="1" applyFont="1" applyBorder="1" applyAlignment="1" applyProtection="1">
      <alignment horizontal="center"/>
      <protection/>
    </xf>
    <xf numFmtId="0" fontId="9" fillId="0" borderId="0" xfId="26" applyFont="1" applyBorder="1" applyAlignment="1" applyProtection="1">
      <alignment horizontal="left"/>
      <protection/>
    </xf>
    <xf numFmtId="0" fontId="0" fillId="0" borderId="0" xfId="0" applyFont="1" applyAlignment="1">
      <alignment/>
    </xf>
    <xf numFmtId="165" fontId="9" fillId="0" borderId="0" xfId="0" applyNumberFormat="1" applyFont="1" applyAlignment="1">
      <alignment/>
    </xf>
    <xf numFmtId="3" fontId="9" fillId="0" borderId="0" xfId="0" applyNumberFormat="1" applyFont="1" applyAlignment="1">
      <alignment/>
    </xf>
    <xf numFmtId="0" fontId="9" fillId="0" borderId="14" xfId="26" applyFont="1" applyBorder="1" applyAlignment="1" applyProtection="1">
      <alignment horizontal="left"/>
      <protection/>
    </xf>
    <xf numFmtId="0" fontId="9" fillId="0" borderId="14" xfId="26" applyFont="1" applyBorder="1" applyProtection="1">
      <alignment/>
      <protection/>
    </xf>
    <xf numFmtId="0" fontId="9" fillId="0" borderId="3" xfId="26" applyFont="1" applyBorder="1" applyAlignment="1" applyProtection="1">
      <alignment horizontal="left"/>
      <protection/>
    </xf>
    <xf numFmtId="165" fontId="9" fillId="0" borderId="3" xfId="26" applyNumberFormat="1" applyFont="1" applyBorder="1" applyProtection="1">
      <alignment/>
      <protection/>
    </xf>
    <xf numFmtId="165" fontId="9" fillId="0" borderId="0" xfId="26" applyNumberFormat="1" applyFont="1" applyProtection="1">
      <alignment/>
      <protection/>
    </xf>
    <xf numFmtId="3" fontId="9" fillId="0" borderId="0" xfId="26" applyNumberFormat="1" applyFont="1" applyProtection="1">
      <alignment/>
      <protection/>
    </xf>
    <xf numFmtId="165" fontId="9" fillId="0" borderId="14" xfId="26" applyNumberFormat="1" applyFont="1" applyBorder="1" applyProtection="1">
      <alignment/>
      <protection/>
    </xf>
    <xf numFmtId="0" fontId="8" fillId="0" borderId="4" xfId="26" applyFont="1" applyBorder="1" applyAlignment="1" applyProtection="1">
      <alignment horizontal="left"/>
      <protection/>
    </xf>
    <xf numFmtId="165" fontId="9" fillId="0" borderId="4" xfId="26" applyNumberFormat="1" applyFont="1" applyBorder="1" applyProtection="1">
      <alignment/>
      <protection/>
    </xf>
    <xf numFmtId="0" fontId="19" fillId="0" borderId="4" xfId="26" applyFont="1" applyBorder="1" applyAlignment="1" applyProtection="1">
      <alignment horizontal="left"/>
      <protection/>
    </xf>
    <xf numFmtId="0" fontId="0" fillId="0" borderId="0" xfId="36">
      <alignment/>
      <protection/>
    </xf>
    <xf numFmtId="44" fontId="0" fillId="0" borderId="0" xfId="17" applyAlignment="1">
      <alignment/>
    </xf>
    <xf numFmtId="170" fontId="0" fillId="0" borderId="0" xfId="0" applyNumberFormat="1" applyAlignment="1">
      <alignment/>
    </xf>
    <xf numFmtId="3" fontId="15" fillId="0" borderId="0" xfId="0" applyNumberFormat="1" applyFont="1" applyAlignment="1">
      <alignment/>
    </xf>
    <xf numFmtId="4" fontId="5" fillId="0" borderId="0" xfId="0" applyNumberFormat="1" applyFont="1" applyAlignment="1">
      <alignment/>
    </xf>
    <xf numFmtId="3" fontId="5" fillId="0" borderId="0" xfId="0" applyNumberFormat="1" applyFont="1" applyAlignment="1">
      <alignment/>
    </xf>
    <xf numFmtId="4" fontId="10" fillId="0" borderId="0" xfId="0" applyNumberFormat="1" applyFont="1" applyAlignment="1">
      <alignment/>
    </xf>
    <xf numFmtId="3" fontId="0" fillId="0" borderId="0" xfId="0" applyNumberFormat="1" applyFont="1" applyBorder="1" applyAlignment="1">
      <alignment/>
    </xf>
    <xf numFmtId="0" fontId="23" fillId="0" borderId="0" xfId="0" applyNumberFormat="1" applyFont="1" applyFill="1" applyAlignment="1">
      <alignment/>
    </xf>
    <xf numFmtId="3" fontId="16" fillId="0" borderId="12" xfId="0" applyNumberFormat="1" applyFont="1" applyFill="1" applyBorder="1" applyAlignment="1">
      <alignment horizontal="center"/>
    </xf>
    <xf numFmtId="165" fontId="10" fillId="0" borderId="12" xfId="0" applyNumberFormat="1" applyFont="1" applyFill="1" applyBorder="1" applyAlignment="1">
      <alignment horizontal="center"/>
    </xf>
    <xf numFmtId="0" fontId="16" fillId="0" borderId="12" xfId="0" applyNumberFormat="1" applyFont="1" applyFill="1" applyBorder="1" applyAlignment="1">
      <alignment horizontal="center"/>
    </xf>
    <xf numFmtId="4" fontId="10" fillId="0" borderId="12" xfId="0" applyNumberFormat="1" applyFont="1" applyFill="1" applyBorder="1" applyAlignment="1">
      <alignment horizontal="center"/>
    </xf>
    <xf numFmtId="0" fontId="53" fillId="0" borderId="12" xfId="0" applyNumberFormat="1" applyFont="1" applyBorder="1" applyAlignment="1">
      <alignment horizontal="center"/>
    </xf>
    <xf numFmtId="1" fontId="18" fillId="0" borderId="0" xfId="0" applyNumberFormat="1" applyFont="1" applyFill="1" applyAlignment="1">
      <alignment horizontal="center"/>
    </xf>
    <xf numFmtId="3" fontId="0" fillId="0" borderId="0" xfId="0" applyNumberFormat="1" applyFont="1" applyFill="1" applyAlignment="1">
      <alignment/>
    </xf>
    <xf numFmtId="3" fontId="0" fillId="0" borderId="0" xfId="0" applyNumberFormat="1" applyFont="1" applyBorder="1" applyAlignment="1">
      <alignment/>
    </xf>
    <xf numFmtId="3" fontId="0" fillId="0" borderId="0" xfId="0" applyNumberFormat="1" applyFont="1" applyFill="1" applyBorder="1" applyAlignment="1">
      <alignment/>
    </xf>
    <xf numFmtId="1" fontId="18" fillId="0" borderId="0" xfId="0" applyNumberFormat="1" applyFont="1" applyFill="1" applyBorder="1" applyAlignment="1">
      <alignment horizontal="center"/>
    </xf>
    <xf numFmtId="3" fontId="0" fillId="0" borderId="0" xfId="0" applyNumberFormat="1" applyFont="1" applyFill="1" applyBorder="1" applyAlignment="1">
      <alignment/>
    </xf>
    <xf numFmtId="0" fontId="1" fillId="0" borderId="0" xfId="0" applyNumberFormat="1" applyFont="1" applyFill="1" applyBorder="1" applyAlignment="1">
      <alignment/>
    </xf>
    <xf numFmtId="0" fontId="0" fillId="0" borderId="0" xfId="0" applyNumberFormat="1" applyFont="1" applyFill="1" applyBorder="1" applyAlignment="1">
      <alignment/>
    </xf>
    <xf numFmtId="167" fontId="0"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Alignment="1">
      <alignment/>
    </xf>
    <xf numFmtId="0" fontId="15" fillId="0" borderId="0" xfId="0" applyNumberFormat="1" applyFont="1" applyAlignment="1">
      <alignment/>
    </xf>
    <xf numFmtId="3" fontId="0" fillId="0" borderId="0" xfId="0" applyNumberFormat="1" applyFont="1" applyAlignment="1">
      <alignment horizontal="center"/>
    </xf>
    <xf numFmtId="0" fontId="0" fillId="0" borderId="0" xfId="0" applyBorder="1" applyAlignment="1">
      <alignment/>
    </xf>
    <xf numFmtId="0" fontId="0" fillId="0" borderId="0" xfId="0" applyBorder="1" applyAlignment="1">
      <alignment/>
    </xf>
    <xf numFmtId="0" fontId="1" fillId="0" borderId="0" xfId="0" applyNumberFormat="1" applyFont="1" applyAlignment="1">
      <alignment/>
    </xf>
    <xf numFmtId="0" fontId="0" fillId="0" borderId="0" xfId="0" applyFont="1" applyAlignment="1">
      <alignment/>
    </xf>
    <xf numFmtId="165" fontId="0" fillId="0" borderId="0" xfId="0" applyNumberFormat="1" applyFont="1" applyAlignment="1">
      <alignment horizontal="center"/>
    </xf>
    <xf numFmtId="0" fontId="15" fillId="0" borderId="0" xfId="37" applyFont="1">
      <alignment/>
      <protection/>
    </xf>
    <xf numFmtId="0" fontId="0" fillId="0" borderId="0" xfId="37">
      <alignment/>
      <protection/>
    </xf>
    <xf numFmtId="0" fontId="5" fillId="0" borderId="0" xfId="37" applyFont="1">
      <alignment/>
      <protection/>
    </xf>
    <xf numFmtId="0" fontId="0" fillId="0" borderId="13" xfId="37" applyFont="1" applyFill="1" applyBorder="1" applyAlignment="1">
      <alignment/>
      <protection/>
    </xf>
    <xf numFmtId="0" fontId="10" fillId="0" borderId="13" xfId="37" applyFont="1" applyFill="1" applyBorder="1" applyAlignment="1">
      <alignment horizontal="center"/>
      <protection/>
    </xf>
    <xf numFmtId="0" fontId="0" fillId="0" borderId="0" xfId="37" applyFill="1" applyBorder="1" applyAlignment="1">
      <alignment/>
      <protection/>
    </xf>
    <xf numFmtId="5" fontId="0" fillId="0" borderId="0" xfId="37" applyNumberFormat="1" applyFont="1" applyFill="1" applyBorder="1" applyAlignment="1">
      <alignment/>
      <protection/>
    </xf>
    <xf numFmtId="5" fontId="0" fillId="0" borderId="0" xfId="37" applyNumberFormat="1" applyFont="1" applyFill="1" applyBorder="1" applyAlignment="1">
      <alignment horizontal="right"/>
      <protection/>
    </xf>
    <xf numFmtId="0" fontId="0" fillId="0" borderId="0" xfId="37" applyFill="1" applyBorder="1" applyAlignment="1">
      <alignment horizontal="left"/>
      <protection/>
    </xf>
    <xf numFmtId="37" fontId="0" fillId="0" borderId="0" xfId="37" applyNumberFormat="1" applyFont="1" applyFill="1" applyBorder="1" applyAlignment="1">
      <alignment/>
      <protection/>
    </xf>
    <xf numFmtId="37" fontId="0" fillId="0" borderId="0" xfId="37" applyNumberFormat="1" applyFont="1" applyFill="1" applyBorder="1" applyAlignment="1">
      <alignment horizontal="right"/>
      <protection/>
    </xf>
    <xf numFmtId="37" fontId="0" fillId="0" borderId="0" xfId="27" applyNumberFormat="1" applyFont="1" applyAlignment="1">
      <alignment horizontal="right"/>
      <protection/>
    </xf>
    <xf numFmtId="0" fontId="10" fillId="0" borderId="25" xfId="37" applyFont="1" applyFill="1" applyBorder="1" applyAlignment="1">
      <alignment/>
      <protection/>
    </xf>
    <xf numFmtId="5" fontId="10" fillId="0" borderId="25" xfId="37" applyNumberFormat="1" applyFont="1" applyFill="1" applyBorder="1" applyAlignment="1">
      <alignment/>
      <protection/>
    </xf>
    <xf numFmtId="5" fontId="10" fillId="0" borderId="25" xfId="37" applyNumberFormat="1" applyFont="1" applyFill="1" applyBorder="1" applyAlignment="1">
      <alignment horizontal="right"/>
      <protection/>
    </xf>
    <xf numFmtId="5" fontId="0" fillId="0" borderId="0" xfId="37" applyNumberFormat="1" applyFill="1" applyBorder="1" applyAlignment="1">
      <alignment/>
      <protection/>
    </xf>
    <xf numFmtId="0" fontId="0" fillId="0" borderId="0" xfId="37" applyFont="1" applyFill="1" applyBorder="1" applyAlignment="1">
      <alignment/>
      <protection/>
    </xf>
    <xf numFmtId="5" fontId="0" fillId="0" borderId="0" xfId="27" applyNumberFormat="1" applyFont="1">
      <alignment/>
      <protection/>
    </xf>
    <xf numFmtId="37" fontId="0" fillId="0" borderId="0" xfId="27" applyNumberFormat="1" applyFont="1">
      <alignment/>
      <protection/>
    </xf>
    <xf numFmtId="37" fontId="0" fillId="0" borderId="0" xfId="37" applyNumberFormat="1">
      <alignment/>
      <protection/>
    </xf>
    <xf numFmtId="37" fontId="0" fillId="0" borderId="0" xfId="37" applyNumberFormat="1" applyAlignment="1">
      <alignment horizontal="right"/>
      <protection/>
    </xf>
    <xf numFmtId="0" fontId="10" fillId="0" borderId="13" xfId="37" applyFont="1" applyBorder="1">
      <alignment/>
      <protection/>
    </xf>
    <xf numFmtId="5" fontId="10" fillId="0" borderId="13" xfId="37" applyNumberFormat="1" applyFont="1" applyBorder="1">
      <alignment/>
      <protection/>
    </xf>
    <xf numFmtId="0" fontId="15" fillId="0" borderId="0" xfId="38" applyFont="1" applyAlignment="1">
      <alignment horizontal="left"/>
      <protection/>
    </xf>
    <xf numFmtId="0" fontId="10" fillId="0" borderId="0" xfId="38" applyFont="1" applyAlignment="1">
      <alignment horizontal="centerContinuous"/>
      <protection/>
    </xf>
    <xf numFmtId="0" fontId="0" fillId="0" borderId="0" xfId="38">
      <alignment/>
      <protection/>
    </xf>
    <xf numFmtId="0" fontId="5" fillId="0" borderId="0" xfId="38" applyFont="1" applyAlignment="1">
      <alignment horizontal="left"/>
      <protection/>
    </xf>
    <xf numFmtId="0" fontId="0" fillId="0" borderId="0" xfId="38" applyAlignment="1">
      <alignment horizontal="centerContinuous"/>
      <protection/>
    </xf>
    <xf numFmtId="0" fontId="0" fillId="0" borderId="0" xfId="38" applyAlignment="1">
      <alignment horizontal="left"/>
      <protection/>
    </xf>
    <xf numFmtId="0" fontId="0" fillId="0" borderId="11" xfId="38" applyBorder="1">
      <alignment/>
      <protection/>
    </xf>
    <xf numFmtId="0" fontId="0" fillId="0" borderId="0" xfId="38" applyBorder="1">
      <alignment/>
      <protection/>
    </xf>
    <xf numFmtId="0" fontId="0" fillId="0" borderId="0" xfId="38" applyBorder="1" applyAlignment="1">
      <alignment horizontal="center"/>
      <protection/>
    </xf>
    <xf numFmtId="0" fontId="10" fillId="0" borderId="12" xfId="38" applyFont="1" applyBorder="1" applyAlignment="1">
      <alignment horizontal="center"/>
      <protection/>
    </xf>
    <xf numFmtId="0" fontId="10" fillId="0" borderId="12" xfId="38" applyFont="1" applyBorder="1" applyAlignment="1">
      <alignment horizontal="right"/>
      <protection/>
    </xf>
    <xf numFmtId="0" fontId="10" fillId="0" borderId="0" xfId="38" applyFont="1" applyBorder="1" applyAlignment="1">
      <alignment horizontal="center"/>
      <protection/>
    </xf>
    <xf numFmtId="0" fontId="0" fillId="0" borderId="0" xfId="37" applyBorder="1">
      <alignment/>
      <protection/>
    </xf>
    <xf numFmtId="0" fontId="0" fillId="0" borderId="0" xfId="38" applyAlignment="1">
      <alignment horizontal="center"/>
      <protection/>
    </xf>
    <xf numFmtId="165" fontId="0" fillId="0" borderId="0" xfId="38" applyNumberFormat="1" applyAlignment="1">
      <alignment horizontal="right"/>
      <protection/>
    </xf>
    <xf numFmtId="3" fontId="0" fillId="0" borderId="0" xfId="38" applyNumberFormat="1">
      <alignment/>
      <protection/>
    </xf>
    <xf numFmtId="3" fontId="0" fillId="0" borderId="0" xfId="38" applyNumberFormat="1" applyAlignment="1">
      <alignment horizontal="right"/>
      <protection/>
    </xf>
    <xf numFmtId="0" fontId="15" fillId="4" borderId="0" xfId="39" applyNumberFormat="1" applyFont="1" applyFill="1" applyAlignment="1">
      <alignment/>
      <protection/>
    </xf>
    <xf numFmtId="0" fontId="23" fillId="4" borderId="0" xfId="39" applyNumberFormat="1" applyFont="1" applyFill="1" applyAlignment="1">
      <alignment/>
      <protection/>
    </xf>
    <xf numFmtId="176" fontId="5" fillId="4" borderId="0" xfId="39" applyNumberFormat="1" applyFont="1" applyFill="1" applyAlignment="1">
      <alignment/>
      <protection/>
    </xf>
    <xf numFmtId="0" fontId="9" fillId="4" borderId="0" xfId="0" applyNumberFormat="1" applyFont="1" applyFill="1" applyAlignment="1">
      <alignment horizontal="left" wrapText="1"/>
    </xf>
    <xf numFmtId="0" fontId="0" fillId="4" borderId="54" xfId="39" applyNumberFormat="1" applyFont="1" applyFill="1" applyBorder="1" applyAlignment="1">
      <alignment/>
      <protection/>
    </xf>
    <xf numFmtId="3" fontId="10" fillId="4" borderId="54" xfId="39" applyNumberFormat="1" applyFont="1" applyFill="1" applyBorder="1" applyAlignment="1">
      <alignment horizontal="right"/>
      <protection/>
    </xf>
    <xf numFmtId="0" fontId="0" fillId="4" borderId="0" xfId="39" applyFont="1" applyFill="1">
      <alignment/>
      <protection/>
    </xf>
    <xf numFmtId="3" fontId="10" fillId="4" borderId="12" xfId="39" applyNumberFormat="1" applyFont="1" applyFill="1" applyBorder="1" applyAlignment="1">
      <alignment horizontal="left"/>
      <protection/>
    </xf>
    <xf numFmtId="0" fontId="10" fillId="4" borderId="12" xfId="39" applyFont="1" applyFill="1" applyBorder="1" applyAlignment="1">
      <alignment horizontal="right"/>
      <protection/>
    </xf>
    <xf numFmtId="3" fontId="10" fillId="4" borderId="0" xfId="39" applyNumberFormat="1" applyFont="1" applyFill="1" applyBorder="1" applyAlignment="1">
      <alignment horizontal="left"/>
      <protection/>
    </xf>
    <xf numFmtId="0" fontId="10" fillId="4" borderId="0" xfId="39" applyFont="1" applyFill="1" applyBorder="1" applyAlignment="1">
      <alignment horizontal="right"/>
      <protection/>
    </xf>
    <xf numFmtId="0" fontId="10" fillId="4" borderId="0" xfId="39" applyFont="1" applyFill="1" applyBorder="1" applyAlignment="1">
      <alignment horizontal="right"/>
      <protection/>
    </xf>
    <xf numFmtId="0" fontId="0" fillId="4" borderId="0" xfId="39" applyFont="1" applyFill="1" applyBorder="1">
      <alignment/>
      <protection/>
    </xf>
    <xf numFmtId="165" fontId="0" fillId="4" borderId="0" xfId="39" applyNumberFormat="1" applyFont="1" applyFill="1" applyBorder="1">
      <alignment/>
      <protection/>
    </xf>
    <xf numFmtId="165" fontId="0" fillId="4" borderId="0" xfId="39" applyNumberFormat="1" applyFont="1" applyFill="1" applyBorder="1">
      <alignment/>
      <protection/>
    </xf>
    <xf numFmtId="165" fontId="0" fillId="4" borderId="0" xfId="39" applyNumberFormat="1" applyFont="1" applyFill="1">
      <alignment/>
      <protection/>
    </xf>
    <xf numFmtId="10" fontId="0" fillId="4" borderId="0" xfId="48" applyNumberFormat="1" applyFont="1" applyFill="1" applyAlignment="1">
      <alignment/>
    </xf>
    <xf numFmtId="3" fontId="0" fillId="4" borderId="0" xfId="39" applyNumberFormat="1" applyFont="1" applyFill="1" applyBorder="1">
      <alignment/>
      <protection/>
    </xf>
    <xf numFmtId="3" fontId="0" fillId="4" borderId="0" xfId="39" applyNumberFormat="1" applyFont="1" applyFill="1">
      <alignment/>
      <protection/>
    </xf>
    <xf numFmtId="3" fontId="0" fillId="4" borderId="0" xfId="39" applyNumberFormat="1" applyFont="1" applyFill="1" applyBorder="1">
      <alignment/>
      <protection/>
    </xf>
    <xf numFmtId="176" fontId="10" fillId="4" borderId="0" xfId="39" applyNumberFormat="1" applyFont="1" applyFill="1" applyAlignment="1">
      <alignment horizontal="left"/>
      <protection/>
    </xf>
    <xf numFmtId="3" fontId="10" fillId="4" borderId="0" xfId="39" applyNumberFormat="1" applyFont="1" applyFill="1" applyBorder="1" applyAlignment="1">
      <alignment horizontal="left"/>
      <protection/>
    </xf>
    <xf numFmtId="3" fontId="10" fillId="4" borderId="0" xfId="39" applyNumberFormat="1" applyFont="1" applyFill="1" applyBorder="1" applyAlignment="1">
      <alignment horizontal="right"/>
      <protection/>
    </xf>
    <xf numFmtId="3" fontId="10" fillId="4" borderId="0" xfId="39" applyNumberFormat="1" applyFont="1" applyFill="1" applyBorder="1" applyAlignment="1">
      <alignment horizontal="right"/>
      <protection/>
    </xf>
    <xf numFmtId="3" fontId="0" fillId="4" borderId="0" xfId="39" applyNumberFormat="1" applyFont="1" applyFill="1" applyAlignment="1">
      <alignment/>
      <protection/>
    </xf>
    <xf numFmtId="0" fontId="0" fillId="4" borderId="0" xfId="39" applyNumberFormat="1" applyFont="1" applyFill="1" applyAlignment="1">
      <alignment/>
      <protection/>
    </xf>
    <xf numFmtId="3" fontId="0" fillId="4" borderId="12" xfId="39" applyNumberFormat="1" applyFont="1" applyFill="1" applyBorder="1">
      <alignment/>
      <protection/>
    </xf>
    <xf numFmtId="38" fontId="0" fillId="4" borderId="12" xfId="39" applyNumberFormat="1" applyFont="1" applyFill="1" applyBorder="1">
      <alignment/>
      <protection/>
    </xf>
    <xf numFmtId="3" fontId="10" fillId="4" borderId="13" xfId="39" applyNumberFormat="1" applyFont="1" applyFill="1" applyBorder="1" applyAlignment="1">
      <alignment/>
      <protection/>
    </xf>
    <xf numFmtId="165" fontId="10" fillId="4" borderId="13" xfId="39" applyNumberFormat="1" applyFont="1" applyFill="1" applyBorder="1" applyAlignment="1">
      <alignment/>
      <protection/>
    </xf>
    <xf numFmtId="3" fontId="10" fillId="4" borderId="55" xfId="39" applyNumberFormat="1" applyFont="1" applyFill="1" applyBorder="1" applyAlignment="1">
      <alignment/>
      <protection/>
    </xf>
    <xf numFmtId="165" fontId="0" fillId="4" borderId="55" xfId="39" applyNumberFormat="1" applyFont="1" applyFill="1" applyBorder="1" applyAlignment="1">
      <alignment/>
      <protection/>
    </xf>
    <xf numFmtId="165" fontId="0" fillId="4" borderId="0" xfId="39" applyNumberFormat="1" applyFont="1" applyFill="1" applyBorder="1" applyAlignment="1">
      <alignment/>
      <protection/>
    </xf>
    <xf numFmtId="3" fontId="0" fillId="0" borderId="0" xfId="39" applyNumberFormat="1" applyFont="1" applyFill="1" applyBorder="1">
      <alignment/>
      <protection/>
    </xf>
    <xf numFmtId="3" fontId="0" fillId="0" borderId="0" xfId="39" applyNumberFormat="1" applyFont="1" applyFill="1">
      <alignment/>
      <protection/>
    </xf>
    <xf numFmtId="10" fontId="0" fillId="0" borderId="0" xfId="48" applyNumberFormat="1" applyFont="1" applyFill="1" applyAlignment="1">
      <alignment/>
    </xf>
    <xf numFmtId="165" fontId="10" fillId="4" borderId="12" xfId="39" applyNumberFormat="1" applyFont="1" applyFill="1" applyBorder="1" applyAlignment="1">
      <alignment/>
      <protection/>
    </xf>
    <xf numFmtId="165" fontId="10" fillId="4" borderId="4" xfId="39" applyNumberFormat="1" applyFont="1" applyFill="1" applyBorder="1" applyAlignment="1">
      <alignment/>
      <protection/>
    </xf>
    <xf numFmtId="3" fontId="10" fillId="4" borderId="13" xfId="39" applyNumberFormat="1" applyFont="1" applyFill="1" applyBorder="1" applyAlignment="1">
      <alignment/>
      <protection/>
    </xf>
    <xf numFmtId="165" fontId="10" fillId="4" borderId="56" xfId="39" applyNumberFormat="1" applyFont="1" applyFill="1" applyBorder="1" applyAlignment="1">
      <alignment horizontal="right"/>
      <protection/>
    </xf>
    <xf numFmtId="165" fontId="10" fillId="4" borderId="0" xfId="39" applyNumberFormat="1" applyFont="1" applyFill="1">
      <alignment/>
      <protection/>
    </xf>
    <xf numFmtId="0" fontId="0" fillId="4" borderId="13" xfId="39" applyFont="1" applyFill="1" applyBorder="1">
      <alignment/>
      <protection/>
    </xf>
    <xf numFmtId="3" fontId="10" fillId="4" borderId="0" xfId="39" applyNumberFormat="1" applyFont="1" applyFill="1" applyBorder="1" applyAlignment="1">
      <alignment/>
      <protection/>
    </xf>
    <xf numFmtId="167" fontId="10" fillId="4" borderId="0" xfId="39" applyNumberFormat="1" applyFont="1" applyFill="1" applyBorder="1" applyAlignment="1">
      <alignment horizontal="right"/>
      <protection/>
    </xf>
    <xf numFmtId="37" fontId="15" fillId="4" borderId="0" xfId="26" applyNumberFormat="1" applyFont="1" applyFill="1" applyAlignment="1" applyProtection="1">
      <alignment horizontal="left"/>
      <protection/>
    </xf>
    <xf numFmtId="4" fontId="45" fillId="4" borderId="0" xfId="26" applyNumberFormat="1" applyFont="1" applyFill="1" applyProtection="1">
      <alignment/>
      <protection/>
    </xf>
    <xf numFmtId="0" fontId="0" fillId="4" borderId="0" xfId="42" applyFont="1" applyFill="1">
      <alignment/>
      <protection/>
    </xf>
    <xf numFmtId="0" fontId="0" fillId="4" borderId="0" xfId="42" applyFont="1" applyFill="1" applyBorder="1">
      <alignment/>
      <protection/>
    </xf>
    <xf numFmtId="37" fontId="5" fillId="4" borderId="0" xfId="26" applyNumberFormat="1" applyFont="1" applyFill="1" applyAlignment="1" applyProtection="1">
      <alignment horizontal="left"/>
      <protection/>
    </xf>
    <xf numFmtId="37" fontId="10" fillId="4" borderId="0" xfId="26" applyNumberFormat="1" applyFont="1" applyFill="1" applyAlignment="1" applyProtection="1">
      <alignment horizontal="left"/>
      <protection/>
    </xf>
    <xf numFmtId="0" fontId="0" fillId="4" borderId="11" xfId="42" applyFont="1" applyFill="1" applyBorder="1" applyAlignment="1">
      <alignment horizontal="center"/>
      <protection/>
    </xf>
    <xf numFmtId="4" fontId="0" fillId="4" borderId="11" xfId="42" applyNumberFormat="1" applyFont="1" applyFill="1" applyBorder="1" applyAlignment="1">
      <alignment horizontal="center"/>
      <protection/>
    </xf>
    <xf numFmtId="0" fontId="0" fillId="4" borderId="0" xfId="42" applyFont="1" applyFill="1">
      <alignment/>
      <protection/>
    </xf>
    <xf numFmtId="0" fontId="0" fillId="4" borderId="0" xfId="42" applyFont="1" applyFill="1" applyBorder="1">
      <alignment/>
      <protection/>
    </xf>
    <xf numFmtId="0" fontId="10" fillId="4" borderId="12" xfId="42" applyFont="1" applyFill="1" applyBorder="1" applyAlignment="1">
      <alignment horizontal="left"/>
      <protection/>
    </xf>
    <xf numFmtId="4" fontId="10" fillId="4" borderId="12" xfId="42" applyNumberFormat="1" applyFont="1" applyFill="1" applyBorder="1" applyAlignment="1">
      <alignment horizontal="right"/>
      <protection/>
    </xf>
    <xf numFmtId="165" fontId="0" fillId="4" borderId="0" xfId="42" applyNumberFormat="1" applyFont="1" applyFill="1" applyBorder="1" applyAlignment="1">
      <alignment/>
      <protection/>
    </xf>
    <xf numFmtId="0" fontId="0" fillId="4" borderId="25" xfId="42" applyFont="1" applyFill="1" applyBorder="1">
      <alignment/>
      <protection/>
    </xf>
    <xf numFmtId="165" fontId="0" fillId="4" borderId="25" xfId="42" applyNumberFormat="1" applyFont="1" applyFill="1" applyBorder="1" applyAlignment="1">
      <alignment/>
      <protection/>
    </xf>
    <xf numFmtId="3" fontId="0" fillId="4" borderId="0" xfId="42" applyNumberFormat="1" applyFont="1" applyFill="1" applyBorder="1" applyAlignment="1">
      <alignment/>
      <protection/>
    </xf>
    <xf numFmtId="5" fontId="10" fillId="4" borderId="4" xfId="26" applyNumberFormat="1" applyFont="1" applyFill="1" applyBorder="1" applyProtection="1">
      <alignment/>
      <protection/>
    </xf>
    <xf numFmtId="165" fontId="10" fillId="4" borderId="4" xfId="26" applyNumberFormat="1" applyFont="1" applyFill="1" applyBorder="1" applyProtection="1">
      <alignment/>
      <protection/>
    </xf>
    <xf numFmtId="5" fontId="10" fillId="4" borderId="0" xfId="26" applyNumberFormat="1" applyFont="1" applyFill="1" applyBorder="1" applyProtection="1">
      <alignment/>
      <protection/>
    </xf>
    <xf numFmtId="165" fontId="0" fillId="4" borderId="0" xfId="26" applyNumberFormat="1" applyFont="1" applyFill="1" applyBorder="1" applyProtection="1">
      <alignment/>
      <protection/>
    </xf>
    <xf numFmtId="3" fontId="0" fillId="4" borderId="0" xfId="42" applyNumberFormat="1" applyFont="1" applyFill="1" applyBorder="1">
      <alignment/>
      <protection/>
    </xf>
    <xf numFmtId="3" fontId="0" fillId="4" borderId="0" xfId="42" applyNumberFormat="1" applyFont="1" applyFill="1" applyAlignment="1">
      <alignment/>
      <protection/>
    </xf>
    <xf numFmtId="0" fontId="10" fillId="4" borderId="0" xfId="42" applyFont="1" applyFill="1" applyBorder="1" applyAlignment="1">
      <alignment horizontal="center"/>
      <protection/>
    </xf>
    <xf numFmtId="3" fontId="10" fillId="4" borderId="0" xfId="42" applyNumberFormat="1" applyFont="1" applyFill="1" applyBorder="1" applyAlignment="1">
      <alignment/>
      <protection/>
    </xf>
    <xf numFmtId="3" fontId="0" fillId="0" borderId="0" xfId="0" applyNumberFormat="1" applyFont="1" applyFill="1" applyBorder="1" applyAlignment="1">
      <alignment horizontal="right" vertical="center"/>
    </xf>
    <xf numFmtId="0" fontId="0" fillId="4" borderId="0" xfId="42" applyFont="1" applyFill="1" applyAlignment="1">
      <alignment/>
      <protection/>
    </xf>
    <xf numFmtId="3" fontId="0" fillId="4" borderId="0" xfId="42" applyNumberFormat="1" applyFont="1" applyFill="1">
      <alignment/>
      <protection/>
    </xf>
    <xf numFmtId="4" fontId="0" fillId="4" borderId="0" xfId="42" applyNumberFormat="1" applyFont="1" applyFill="1" applyBorder="1">
      <alignment/>
      <protection/>
    </xf>
    <xf numFmtId="0" fontId="0" fillId="0" borderId="0" xfId="22" applyAlignment="1">
      <alignment/>
      <protection/>
    </xf>
    <xf numFmtId="0" fontId="10" fillId="0" borderId="0" xfId="22" applyFont="1" applyAlignment="1">
      <alignment/>
      <protection/>
    </xf>
    <xf numFmtId="0" fontId="0" fillId="0" borderId="0" xfId="22" applyAlignment="1">
      <alignment horizontal="center"/>
      <protection/>
    </xf>
    <xf numFmtId="0" fontId="10" fillId="0" borderId="0" xfId="22" applyFont="1" applyAlignment="1">
      <alignment horizontal="center"/>
      <protection/>
    </xf>
    <xf numFmtId="0" fontId="10" fillId="0" borderId="12" xfId="22" applyFont="1" applyBorder="1" applyAlignment="1">
      <alignment horizontal="center"/>
      <protection/>
    </xf>
    <xf numFmtId="0" fontId="0" fillId="0" borderId="0" xfId="22" applyFont="1" applyAlignment="1">
      <alignment/>
      <protection/>
    </xf>
    <xf numFmtId="0" fontId="0" fillId="0" borderId="0" xfId="22" applyAlignment="1">
      <alignment horizontal="left"/>
      <protection/>
    </xf>
    <xf numFmtId="0" fontId="0" fillId="0" borderId="0" xfId="22" applyBorder="1" applyAlignment="1">
      <alignment/>
      <protection/>
    </xf>
    <xf numFmtId="0" fontId="0" fillId="0" borderId="0" xfId="22" applyBorder="1" applyAlignment="1">
      <alignment horizontal="left"/>
      <protection/>
    </xf>
    <xf numFmtId="3" fontId="0" fillId="0" borderId="0" xfId="22" applyNumberFormat="1" applyBorder="1" applyAlignment="1">
      <alignment/>
      <protection/>
    </xf>
    <xf numFmtId="0" fontId="0" fillId="0" borderId="12" xfId="22" applyBorder="1" applyAlignment="1">
      <alignment horizontal="left"/>
      <protection/>
    </xf>
    <xf numFmtId="3" fontId="0" fillId="0" borderId="12" xfId="22" applyNumberFormat="1" applyBorder="1" applyAlignment="1">
      <alignment/>
      <protection/>
    </xf>
    <xf numFmtId="4" fontId="0" fillId="0" borderId="0" xfId="22" applyNumberFormat="1" applyAlignment="1">
      <alignment/>
      <protection/>
    </xf>
    <xf numFmtId="4" fontId="0" fillId="0" borderId="0" xfId="22" applyNumberFormat="1" applyBorder="1" applyAlignment="1">
      <alignment/>
      <protection/>
    </xf>
    <xf numFmtId="4" fontId="0" fillId="0" borderId="12" xfId="22" applyNumberFormat="1" applyBorder="1" applyAlignment="1">
      <alignment/>
      <protection/>
    </xf>
    <xf numFmtId="0" fontId="14" fillId="0" borderId="0" xfId="22" applyFont="1">
      <alignment/>
      <protection/>
    </xf>
    <xf numFmtId="0" fontId="9" fillId="0" borderId="0" xfId="22" applyFont="1">
      <alignment/>
      <protection/>
    </xf>
    <xf numFmtId="0" fontId="9" fillId="0" borderId="0" xfId="22" applyNumberFormat="1" applyFont="1" applyAlignment="1">
      <alignment horizontal="center"/>
      <protection/>
    </xf>
    <xf numFmtId="0" fontId="9" fillId="0" borderId="0" xfId="22" applyFont="1" applyBorder="1">
      <alignment/>
      <protection/>
    </xf>
    <xf numFmtId="0" fontId="19" fillId="0" borderId="0" xfId="22" applyFont="1" applyBorder="1">
      <alignment/>
      <protection/>
    </xf>
    <xf numFmtId="0" fontId="10" fillId="0" borderId="0" xfId="22" applyFont="1" applyBorder="1" applyAlignment="1">
      <alignment horizontal="left"/>
      <protection/>
    </xf>
    <xf numFmtId="0" fontId="19" fillId="0" borderId="0" xfId="22" applyFont="1" applyBorder="1" applyAlignment="1">
      <alignment horizontal="left"/>
      <protection/>
    </xf>
    <xf numFmtId="0" fontId="19" fillId="0" borderId="57" xfId="22" applyFont="1" applyBorder="1" applyAlignment="1">
      <alignment horizontal="left"/>
      <protection/>
    </xf>
    <xf numFmtId="0" fontId="19" fillId="0" borderId="12" xfId="22" applyFont="1" applyBorder="1" applyAlignment="1">
      <alignment horizontal="center"/>
      <protection/>
    </xf>
    <xf numFmtId="0" fontId="19" fillId="0" borderId="12" xfId="22" applyNumberFormat="1" applyFont="1" applyBorder="1" applyAlignment="1">
      <alignment horizontal="center"/>
      <protection/>
    </xf>
    <xf numFmtId="0" fontId="19" fillId="0" borderId="0" xfId="22" applyFont="1" applyAlignment="1">
      <alignment horizontal="center"/>
      <protection/>
    </xf>
    <xf numFmtId="0" fontId="19" fillId="0" borderId="0" xfId="22" applyFont="1" applyBorder="1" applyAlignment="1">
      <alignment horizontal="center"/>
      <protection/>
    </xf>
    <xf numFmtId="165" fontId="9" fillId="0" borderId="0" xfId="22" applyNumberFormat="1" applyFont="1">
      <alignment/>
      <protection/>
    </xf>
    <xf numFmtId="165" fontId="9" fillId="0" borderId="0" xfId="19" applyNumberFormat="1" applyFont="1">
      <alignment/>
    </xf>
    <xf numFmtId="186" fontId="9" fillId="0" borderId="0" xfId="41" applyNumberFormat="1" applyFont="1" applyAlignment="1">
      <alignment/>
      <protection/>
    </xf>
    <xf numFmtId="165" fontId="9" fillId="0" borderId="0" xfId="19" applyNumberFormat="1" applyFont="1" applyBorder="1">
      <alignment/>
    </xf>
    <xf numFmtId="164" fontId="9" fillId="0" borderId="0" xfId="22" applyNumberFormat="1" applyFont="1" applyBorder="1">
      <alignment/>
      <protection/>
    </xf>
    <xf numFmtId="3" fontId="9" fillId="0" borderId="0" xfId="22" applyNumberFormat="1" applyFont="1">
      <alignment/>
      <protection/>
    </xf>
    <xf numFmtId="3" fontId="9" fillId="0" borderId="0" xfId="19" applyNumberFormat="1" applyFont="1">
      <alignment/>
    </xf>
    <xf numFmtId="3" fontId="9" fillId="0" borderId="0" xfId="19" applyNumberFormat="1" applyFont="1" applyBorder="1">
      <alignment/>
    </xf>
    <xf numFmtId="5" fontId="9" fillId="0" borderId="0" xfId="19" applyNumberFormat="1" applyFont="1" applyBorder="1">
      <alignment/>
    </xf>
    <xf numFmtId="3" fontId="9" fillId="0" borderId="0" xfId="40" applyNumberFormat="1" applyFont="1">
      <alignment/>
      <protection/>
    </xf>
    <xf numFmtId="0" fontId="9" fillId="0" borderId="0" xfId="40" applyNumberFormat="1" applyFont="1" applyAlignment="1">
      <alignment horizontal="center"/>
      <protection/>
    </xf>
    <xf numFmtId="0" fontId="9" fillId="0" borderId="0" xfId="22" applyFont="1" applyFill="1">
      <alignment/>
      <protection/>
    </xf>
    <xf numFmtId="3" fontId="9" fillId="0" borderId="0" xfId="22" applyNumberFormat="1" applyFont="1" applyFill="1">
      <alignment/>
      <protection/>
    </xf>
    <xf numFmtId="3" fontId="9" fillId="0" borderId="0" xfId="19" applyNumberFormat="1" applyFont="1" applyFill="1">
      <alignment/>
    </xf>
    <xf numFmtId="0" fontId="9" fillId="0" borderId="0" xfId="22" applyNumberFormat="1" applyFont="1" applyFill="1" applyAlignment="1">
      <alignment horizontal="center"/>
      <protection/>
    </xf>
    <xf numFmtId="3" fontId="9" fillId="0" borderId="0" xfId="22" applyNumberFormat="1" applyFont="1" applyBorder="1">
      <alignment/>
      <protection/>
    </xf>
    <xf numFmtId="5" fontId="9" fillId="0" borderId="0" xfId="19" applyNumberFormat="1" applyFont="1">
      <alignment/>
    </xf>
    <xf numFmtId="42" fontId="19" fillId="0" borderId="13" xfId="22" applyNumberFormat="1" applyFont="1" applyBorder="1" applyAlignment="1">
      <alignment horizontal="center"/>
      <protection/>
    </xf>
    <xf numFmtId="165" fontId="19" fillId="0" borderId="13" xfId="22" applyNumberFormat="1" applyFont="1" applyBorder="1">
      <alignment/>
      <protection/>
    </xf>
    <xf numFmtId="0" fontId="19" fillId="0" borderId="13" xfId="22" applyNumberFormat="1" applyFont="1" applyBorder="1" applyAlignment="1">
      <alignment horizontal="center"/>
      <protection/>
    </xf>
    <xf numFmtId="42" fontId="19" fillId="0" borderId="0" xfId="22" applyNumberFormat="1" applyFont="1">
      <alignment/>
      <protection/>
    </xf>
    <xf numFmtId="42" fontId="19" fillId="0" borderId="0" xfId="22" applyNumberFormat="1" applyFont="1" applyBorder="1">
      <alignment/>
      <protection/>
    </xf>
    <xf numFmtId="42" fontId="19" fillId="0" borderId="0" xfId="22" applyNumberFormat="1" applyFont="1" applyBorder="1" applyAlignment="1">
      <alignment horizontal="center"/>
      <protection/>
    </xf>
    <xf numFmtId="165" fontId="19" fillId="0" borderId="0" xfId="22" applyNumberFormat="1" applyFont="1" applyBorder="1">
      <alignment/>
      <protection/>
    </xf>
    <xf numFmtId="165" fontId="9" fillId="0" borderId="0" xfId="22" applyNumberFormat="1" applyFont="1" applyBorder="1">
      <alignment/>
      <protection/>
    </xf>
    <xf numFmtId="0" fontId="9" fillId="0" borderId="11" xfId="22" applyFont="1" applyBorder="1">
      <alignment/>
      <protection/>
    </xf>
    <xf numFmtId="0" fontId="9" fillId="0" borderId="11" xfId="22" applyNumberFormat="1" applyFont="1" applyBorder="1" applyAlignment="1">
      <alignment horizontal="center"/>
      <protection/>
    </xf>
    <xf numFmtId="0" fontId="19" fillId="0" borderId="0" xfId="22" applyFont="1">
      <alignment/>
      <protection/>
    </xf>
    <xf numFmtId="0" fontId="19" fillId="0" borderId="0" xfId="22" applyNumberFormat="1" applyFont="1" applyBorder="1" applyAlignment="1">
      <alignment horizontal="center"/>
      <protection/>
    </xf>
    <xf numFmtId="0" fontId="9" fillId="0" borderId="0" xfId="22" applyNumberFormat="1" applyFont="1" applyBorder="1" applyAlignment="1">
      <alignment horizontal="center"/>
      <protection/>
    </xf>
    <xf numFmtId="42" fontId="19" fillId="0" borderId="13" xfId="22" applyNumberFormat="1" applyFont="1" applyBorder="1">
      <alignment/>
      <protection/>
    </xf>
    <xf numFmtId="0" fontId="9" fillId="0" borderId="13" xfId="22" applyFont="1" applyBorder="1">
      <alignment/>
      <protection/>
    </xf>
    <xf numFmtId="165" fontId="9" fillId="0" borderId="13" xfId="22" applyNumberFormat="1" applyFont="1" applyBorder="1">
      <alignment/>
      <protection/>
    </xf>
    <xf numFmtId="0" fontId="9" fillId="0" borderId="13" xfId="22" applyNumberFormat="1" applyFont="1" applyBorder="1" applyAlignment="1">
      <alignment horizontal="center"/>
      <protection/>
    </xf>
    <xf numFmtId="0" fontId="10" fillId="0" borderId="0" xfId="22" applyFont="1">
      <alignment/>
      <protection/>
    </xf>
    <xf numFmtId="0" fontId="19" fillId="0" borderId="11" xfId="22" applyFont="1" applyBorder="1" applyAlignment="1">
      <alignment horizontal="center"/>
      <protection/>
    </xf>
    <xf numFmtId="165" fontId="9" fillId="0" borderId="0" xfId="40" applyNumberFormat="1" applyFont="1">
      <alignment/>
      <protection/>
    </xf>
    <xf numFmtId="10" fontId="9" fillId="0" borderId="0" xfId="40" applyNumberFormat="1" applyFont="1">
      <alignment/>
      <protection/>
    </xf>
    <xf numFmtId="3" fontId="9" fillId="0" borderId="0" xfId="40" applyNumberFormat="1" applyFont="1" applyFill="1">
      <alignment/>
      <protection/>
    </xf>
    <xf numFmtId="10" fontId="9" fillId="0" borderId="0" xfId="40" applyNumberFormat="1" applyFont="1" applyFill="1">
      <alignment/>
      <protection/>
    </xf>
    <xf numFmtId="0" fontId="0" fillId="0" borderId="0" xfId="22" applyFont="1">
      <alignment/>
      <protection/>
    </xf>
    <xf numFmtId="3" fontId="9" fillId="0" borderId="0" xfId="40" applyNumberFormat="1" applyFont="1" applyBorder="1">
      <alignment/>
      <protection/>
    </xf>
    <xf numFmtId="10" fontId="9" fillId="0" borderId="0" xfId="40" applyNumberFormat="1" applyFont="1" applyBorder="1">
      <alignment/>
      <protection/>
    </xf>
    <xf numFmtId="10" fontId="9" fillId="0" borderId="0" xfId="22" applyNumberFormat="1" applyFont="1" applyBorder="1">
      <alignment/>
      <protection/>
    </xf>
    <xf numFmtId="0" fontId="19" fillId="0" borderId="13" xfId="22" applyFont="1" applyBorder="1">
      <alignment/>
      <protection/>
    </xf>
    <xf numFmtId="10" fontId="19" fillId="0" borderId="13" xfId="48" applyNumberFormat="1" applyFont="1" applyBorder="1" applyAlignment="1">
      <alignment/>
    </xf>
    <xf numFmtId="0" fontId="19" fillId="0" borderId="25" xfId="22" applyFont="1" applyBorder="1">
      <alignment/>
      <protection/>
    </xf>
    <xf numFmtId="165" fontId="19" fillId="0" borderId="25" xfId="22" applyNumberFormat="1" applyFont="1" applyBorder="1">
      <alignment/>
      <protection/>
    </xf>
    <xf numFmtId="10" fontId="19" fillId="0" borderId="25" xfId="48" applyNumberFormat="1" applyFont="1" applyBorder="1" applyAlignment="1">
      <alignment/>
    </xf>
    <xf numFmtId="0" fontId="9" fillId="0" borderId="57" xfId="22" applyFont="1" applyBorder="1">
      <alignment/>
      <protection/>
    </xf>
    <xf numFmtId="10" fontId="9" fillId="0" borderId="0" xfId="22" applyNumberFormat="1" applyFont="1">
      <alignment/>
      <protection/>
    </xf>
    <xf numFmtId="165" fontId="19" fillId="0" borderId="0" xfId="22" applyNumberFormat="1" applyFont="1">
      <alignment/>
      <protection/>
    </xf>
    <xf numFmtId="10" fontId="19" fillId="0" borderId="0" xfId="48" applyNumberFormat="1" applyFont="1" applyBorder="1" applyAlignment="1">
      <alignment/>
    </xf>
    <xf numFmtId="0" fontId="14" fillId="0" borderId="0" xfId="22" applyFont="1" applyBorder="1">
      <alignment/>
      <protection/>
    </xf>
    <xf numFmtId="3" fontId="19" fillId="0" borderId="0" xfId="22" applyNumberFormat="1" applyFont="1">
      <alignment/>
      <protection/>
    </xf>
    <xf numFmtId="0" fontId="9" fillId="0" borderId="0" xfId="40" applyFont="1">
      <alignment/>
      <protection/>
    </xf>
    <xf numFmtId="0" fontId="10" fillId="0" borderId="0" xfId="22" applyFont="1" applyAlignment="1">
      <alignment horizontal="left"/>
      <protection/>
    </xf>
    <xf numFmtId="0" fontId="19" fillId="0" borderId="0" xfId="22" applyFont="1" applyAlignment="1">
      <alignment horizontal="left"/>
      <protection/>
    </xf>
    <xf numFmtId="0" fontId="19" fillId="0" borderId="12" xfId="22" applyFont="1" applyBorder="1">
      <alignment/>
      <protection/>
    </xf>
    <xf numFmtId="3" fontId="19" fillId="0" borderId="12" xfId="22" applyNumberFormat="1" applyFont="1" applyBorder="1" applyAlignment="1">
      <alignment horizontal="center"/>
      <protection/>
    </xf>
    <xf numFmtId="165" fontId="9" fillId="0" borderId="0" xfId="40" applyNumberFormat="1" applyFont="1" applyAlignment="1" quotePrefix="1">
      <alignment horizontal="right"/>
      <protection/>
    </xf>
    <xf numFmtId="165" fontId="9" fillId="0" borderId="0" xfId="22" applyNumberFormat="1" applyFont="1" applyAlignment="1">
      <alignment horizontal="right"/>
      <protection/>
    </xf>
    <xf numFmtId="165" fontId="9" fillId="0" borderId="0" xfId="40" applyNumberFormat="1" applyFont="1" applyBorder="1" applyAlignment="1" quotePrefix="1">
      <alignment horizontal="right"/>
      <protection/>
    </xf>
    <xf numFmtId="3" fontId="9" fillId="0" borderId="0" xfId="40" applyNumberFormat="1" applyFont="1" applyAlignment="1" quotePrefix="1">
      <alignment horizontal="right"/>
      <protection/>
    </xf>
    <xf numFmtId="3" fontId="9" fillId="0" borderId="0" xfId="22" applyNumberFormat="1" applyFont="1" applyAlignment="1">
      <alignment horizontal="right"/>
      <protection/>
    </xf>
    <xf numFmtId="3" fontId="9" fillId="0" borderId="0" xfId="40" applyNumberFormat="1" applyFont="1" applyBorder="1" applyAlignment="1" quotePrefix="1">
      <alignment horizontal="right"/>
      <protection/>
    </xf>
    <xf numFmtId="0" fontId="9" fillId="0" borderId="0" xfId="22" applyFont="1" applyAlignment="1">
      <alignment horizontal="right"/>
      <protection/>
    </xf>
    <xf numFmtId="3" fontId="9" fillId="0" borderId="0" xfId="40" applyNumberFormat="1" applyFont="1" applyFill="1" applyAlignment="1" quotePrefix="1">
      <alignment horizontal="right"/>
      <protection/>
    </xf>
    <xf numFmtId="3" fontId="9" fillId="0" borderId="0" xfId="22" applyNumberFormat="1" applyFont="1" applyFill="1" applyAlignment="1">
      <alignment horizontal="right"/>
      <protection/>
    </xf>
    <xf numFmtId="3" fontId="9" fillId="0" borderId="0" xfId="40" applyNumberFormat="1" applyFont="1" applyFill="1" applyBorder="1" applyAlignment="1" quotePrefix="1">
      <alignment horizontal="right"/>
      <protection/>
    </xf>
    <xf numFmtId="0" fontId="9" fillId="0" borderId="0" xfId="22" applyFont="1" applyFill="1" applyBorder="1">
      <alignment/>
      <protection/>
    </xf>
    <xf numFmtId="0" fontId="9" fillId="0" borderId="0" xfId="40" applyFont="1" applyFill="1">
      <alignment/>
      <protection/>
    </xf>
    <xf numFmtId="3" fontId="9" fillId="0" borderId="0" xfId="40" applyNumberFormat="1" applyFont="1" applyAlignment="1">
      <alignment horizontal="right"/>
      <protection/>
    </xf>
    <xf numFmtId="0" fontId="9" fillId="0" borderId="0" xfId="40" applyNumberFormat="1" applyFont="1">
      <alignment/>
      <protection/>
    </xf>
    <xf numFmtId="0" fontId="9" fillId="0" borderId="0" xfId="40" applyNumberFormat="1" applyFont="1" applyAlignment="1" quotePrefix="1">
      <alignment horizontal="right"/>
      <protection/>
    </xf>
    <xf numFmtId="0" fontId="9" fillId="0" borderId="0" xfId="40" applyNumberFormat="1" applyFont="1" applyBorder="1" applyAlignment="1" quotePrefix="1">
      <alignment horizontal="right"/>
      <protection/>
    </xf>
    <xf numFmtId="0" fontId="9" fillId="0" borderId="0" xfId="40" applyFont="1" applyBorder="1">
      <alignment/>
      <protection/>
    </xf>
    <xf numFmtId="0" fontId="9" fillId="0" borderId="0" xfId="40" applyFont="1" applyBorder="1">
      <alignment/>
      <protection/>
    </xf>
    <xf numFmtId="0" fontId="9" fillId="0" borderId="0" xfId="40" applyNumberFormat="1" applyFont="1" applyAlignment="1">
      <alignment horizontal="left"/>
      <protection/>
    </xf>
    <xf numFmtId="0" fontId="9" fillId="0" borderId="0" xfId="40" applyNumberFormat="1" applyFont="1" applyBorder="1" applyAlignment="1" quotePrefix="1">
      <alignment horizontal="right"/>
      <protection/>
    </xf>
    <xf numFmtId="0" fontId="9" fillId="0" borderId="0" xfId="40" applyFont="1" applyAlignment="1">
      <alignment horizontal="right"/>
      <protection/>
    </xf>
    <xf numFmtId="0" fontId="9" fillId="0" borderId="0" xfId="40" applyFont="1" applyBorder="1" applyAlignment="1">
      <alignment horizontal="right"/>
      <protection/>
    </xf>
    <xf numFmtId="0" fontId="9" fillId="0" borderId="0" xfId="40" applyFont="1" applyBorder="1" applyAlignment="1">
      <alignment horizontal="right"/>
      <protection/>
    </xf>
    <xf numFmtId="3" fontId="9" fillId="0" borderId="0" xfId="40" applyNumberFormat="1" applyFont="1" applyBorder="1" applyAlignment="1" quotePrefix="1">
      <alignment horizontal="right"/>
      <protection/>
    </xf>
    <xf numFmtId="0" fontId="9" fillId="0" borderId="0" xfId="40" applyNumberFormat="1" applyFont="1" applyBorder="1" applyAlignment="1" quotePrefix="1">
      <alignment horizontal="right"/>
      <protection/>
    </xf>
    <xf numFmtId="3" fontId="9" fillId="0" borderId="0" xfId="40" applyNumberFormat="1" applyFont="1" applyBorder="1" applyAlignment="1">
      <alignment horizontal="right"/>
      <protection/>
    </xf>
    <xf numFmtId="3" fontId="9" fillId="0" borderId="0" xfId="40" applyNumberFormat="1" applyFont="1" applyBorder="1" applyAlignment="1" quotePrefix="1">
      <alignment horizontal="right"/>
      <protection/>
    </xf>
    <xf numFmtId="3" fontId="9" fillId="0" borderId="0" xfId="40" applyNumberFormat="1" applyFont="1" applyBorder="1" applyAlignment="1">
      <alignment horizontal="right"/>
      <protection/>
    </xf>
    <xf numFmtId="0" fontId="9" fillId="0" borderId="0" xfId="40" applyFont="1" applyBorder="1" applyAlignment="1">
      <alignment horizontal="right"/>
      <protection/>
    </xf>
    <xf numFmtId="0" fontId="0" fillId="0" borderId="0" xfId="22" applyFont="1" applyBorder="1">
      <alignment/>
      <protection/>
    </xf>
    <xf numFmtId="0" fontId="0" fillId="0" borderId="0" xfId="40" applyFont="1">
      <alignment/>
      <protection/>
    </xf>
    <xf numFmtId="3" fontId="9" fillId="0" borderId="57" xfId="22" applyNumberFormat="1" applyFont="1" applyBorder="1">
      <alignment/>
      <protection/>
    </xf>
    <xf numFmtId="165" fontId="9" fillId="0" borderId="0" xfId="40" applyNumberFormat="1" applyFont="1" applyAlignment="1">
      <alignment horizontal="right"/>
      <protection/>
    </xf>
    <xf numFmtId="0" fontId="9" fillId="0" borderId="0" xfId="40" applyFont="1" applyBorder="1">
      <alignment/>
      <protection/>
    </xf>
    <xf numFmtId="0" fontId="9" fillId="0" borderId="0" xfId="40" applyFont="1" applyBorder="1" applyAlignment="1">
      <alignment horizontal="right"/>
      <protection/>
    </xf>
    <xf numFmtId="0" fontId="9" fillId="0" borderId="0" xfId="40" applyFont="1" applyBorder="1" applyAlignment="1">
      <alignment horizontal="right"/>
      <protection/>
    </xf>
    <xf numFmtId="0" fontId="0" fillId="4" borderId="0" xfId="26" applyFont="1" applyFill="1" applyAlignment="1" applyProtection="1">
      <alignment horizontal="left"/>
      <protection/>
    </xf>
    <xf numFmtId="37" fontId="45" fillId="4" borderId="0" xfId="26" applyNumberFormat="1" applyFont="1" applyFill="1" applyProtection="1">
      <alignment/>
      <protection/>
    </xf>
    <xf numFmtId="0" fontId="45" fillId="4" borderId="0" xfId="26" applyFont="1" applyFill="1" applyProtection="1">
      <alignment/>
      <protection/>
    </xf>
    <xf numFmtId="37" fontId="0" fillId="4" borderId="0" xfId="26" applyNumberFormat="1" applyFont="1" applyFill="1" applyAlignment="1" applyProtection="1">
      <alignment horizontal="centerContinuous"/>
      <protection/>
    </xf>
    <xf numFmtId="37" fontId="0" fillId="4" borderId="0" xfId="26" applyNumberFormat="1" applyFont="1" applyFill="1" applyAlignment="1" applyProtection="1">
      <alignment horizontal="left"/>
      <protection/>
    </xf>
    <xf numFmtId="5" fontId="43" fillId="4" borderId="2" xfId="26" applyNumberFormat="1" applyFont="1" applyFill="1" applyBorder="1" applyProtection="1">
      <alignment/>
      <protection/>
    </xf>
    <xf numFmtId="37" fontId="43" fillId="4" borderId="2" xfId="26" applyNumberFormat="1" applyFont="1" applyFill="1" applyBorder="1" applyAlignment="1" applyProtection="1">
      <alignment horizontal="center"/>
      <protection/>
    </xf>
    <xf numFmtId="0" fontId="43" fillId="4" borderId="0" xfId="26" applyFont="1" applyFill="1" applyBorder="1" applyProtection="1">
      <alignment/>
      <protection/>
    </xf>
    <xf numFmtId="0" fontId="43" fillId="4" borderId="2" xfId="26" applyFont="1" applyFill="1" applyBorder="1" applyProtection="1">
      <alignment/>
      <protection/>
    </xf>
    <xf numFmtId="5" fontId="43" fillId="4" borderId="3" xfId="26" applyNumberFormat="1" applyFont="1" applyFill="1" applyBorder="1" applyAlignment="1" applyProtection="1">
      <alignment horizontal="center"/>
      <protection/>
    </xf>
    <xf numFmtId="37" fontId="43" fillId="4" borderId="3" xfId="26" applyNumberFormat="1" applyFont="1" applyFill="1" applyBorder="1" applyAlignment="1" applyProtection="1">
      <alignment horizontal="center"/>
      <protection/>
    </xf>
    <xf numFmtId="5" fontId="43" fillId="4" borderId="3" xfId="26" applyNumberFormat="1" applyFont="1" applyFill="1" applyBorder="1" applyProtection="1">
      <alignment/>
      <protection/>
    </xf>
    <xf numFmtId="5" fontId="1" fillId="4" borderId="0" xfId="26" applyNumberFormat="1" applyFont="1" applyFill="1" applyBorder="1" applyProtection="1">
      <alignment/>
      <protection/>
    </xf>
    <xf numFmtId="0" fontId="1" fillId="4" borderId="0" xfId="26" applyFont="1" applyFill="1" applyBorder="1" applyProtection="1">
      <alignment/>
      <protection/>
    </xf>
    <xf numFmtId="37" fontId="1" fillId="4" borderId="0" xfId="34" applyNumberFormat="1" applyFont="1" applyFill="1" applyBorder="1">
      <alignment/>
      <protection/>
    </xf>
    <xf numFmtId="37" fontId="1" fillId="4" borderId="0" xfId="26" applyNumberFormat="1" applyFont="1" applyFill="1" applyBorder="1" applyProtection="1">
      <alignment/>
      <protection/>
    </xf>
    <xf numFmtId="5" fontId="1" fillId="4" borderId="3" xfId="26" applyNumberFormat="1" applyFont="1" applyFill="1" applyBorder="1" applyProtection="1">
      <alignment/>
      <protection/>
    </xf>
    <xf numFmtId="37" fontId="1" fillId="4" borderId="12" xfId="34" applyNumberFormat="1" applyFont="1" applyFill="1" applyBorder="1">
      <alignment/>
      <protection/>
    </xf>
    <xf numFmtId="37" fontId="1" fillId="4" borderId="12" xfId="26" applyNumberFormat="1" applyFont="1" applyFill="1" applyBorder="1" applyProtection="1">
      <alignment/>
      <protection/>
    </xf>
    <xf numFmtId="0" fontId="1" fillId="4" borderId="3" xfId="26" applyFont="1" applyFill="1" applyBorder="1" applyProtection="1">
      <alignment/>
      <protection/>
    </xf>
    <xf numFmtId="4" fontId="0" fillId="4" borderId="0" xfId="34" applyNumberFormat="1" applyFill="1">
      <alignment/>
      <protection/>
    </xf>
    <xf numFmtId="37" fontId="1" fillId="4" borderId="0" xfId="26" applyNumberFormat="1" applyFont="1" applyFill="1" applyProtection="1">
      <alignment/>
      <protection/>
    </xf>
    <xf numFmtId="0" fontId="1" fillId="4" borderId="0" xfId="26" applyFont="1" applyFill="1" applyProtection="1">
      <alignment/>
      <protection/>
    </xf>
    <xf numFmtId="37" fontId="0" fillId="4" borderId="0" xfId="26" applyNumberFormat="1" applyFont="1" applyFill="1" applyProtection="1">
      <alignment/>
      <protection/>
    </xf>
    <xf numFmtId="0" fontId="0" fillId="4" borderId="0" xfId="26" applyFont="1" applyFill="1" applyProtection="1">
      <alignment/>
      <protection/>
    </xf>
    <xf numFmtId="5" fontId="1" fillId="4" borderId="2" xfId="26" applyNumberFormat="1" applyFont="1" applyFill="1" applyBorder="1" applyProtection="1">
      <alignment/>
      <protection/>
    </xf>
    <xf numFmtId="0" fontId="1" fillId="4" borderId="2" xfId="26" applyFont="1" applyFill="1" applyBorder="1" applyProtection="1">
      <alignment/>
      <protection/>
    </xf>
    <xf numFmtId="201" fontId="1" fillId="4" borderId="0" xfId="34" applyNumberFormat="1" applyFont="1" applyFill="1" applyBorder="1">
      <alignment/>
      <protection/>
    </xf>
    <xf numFmtId="5" fontId="1" fillId="4" borderId="0" xfId="34" applyNumberFormat="1" applyFont="1" applyFill="1" applyBorder="1">
      <alignment/>
      <protection/>
    </xf>
    <xf numFmtId="5" fontId="43" fillId="4" borderId="4" xfId="26" applyNumberFormat="1" applyFont="1" applyFill="1" applyBorder="1" applyProtection="1">
      <alignment/>
      <protection/>
    </xf>
    <xf numFmtId="0" fontId="0" fillId="4" borderId="0" xfId="26" applyFont="1" applyFill="1" applyBorder="1" applyProtection="1">
      <alignment/>
      <protection/>
    </xf>
    <xf numFmtId="37" fontId="0" fillId="4" borderId="0" xfId="26" applyNumberFormat="1" applyFont="1" applyFill="1" applyBorder="1" applyProtection="1">
      <alignment/>
      <protection/>
    </xf>
    <xf numFmtId="0" fontId="43" fillId="4" borderId="4" xfId="26" applyFont="1" applyFill="1" applyBorder="1" applyProtection="1">
      <alignment/>
      <protection/>
    </xf>
    <xf numFmtId="187" fontId="0" fillId="0" borderId="0" xfId="28" applyNumberFormat="1" applyFont="1">
      <alignment/>
      <protection/>
    </xf>
    <xf numFmtId="0" fontId="0" fillId="0" borderId="11" xfId="0" applyNumberFormat="1" applyFont="1" applyBorder="1" applyAlignment="1">
      <alignment/>
    </xf>
    <xf numFmtId="0" fontId="5" fillId="0" borderId="12" xfId="0" applyNumberFormat="1" applyFont="1" applyBorder="1" applyAlignment="1">
      <alignment horizontal="center"/>
    </xf>
    <xf numFmtId="0" fontId="5" fillId="0" borderId="12" xfId="0" applyNumberFormat="1" applyFont="1" applyBorder="1" applyAlignment="1">
      <alignment/>
    </xf>
    <xf numFmtId="167" fontId="28" fillId="3" borderId="12" xfId="0" applyNumberFormat="1" applyFont="1" applyFill="1" applyBorder="1" applyAlignment="1">
      <alignment horizontal="center"/>
    </xf>
    <xf numFmtId="0" fontId="5" fillId="0" borderId="0" xfId="0" applyFont="1" applyBorder="1" applyAlignment="1">
      <alignment horizontal="center"/>
    </xf>
    <xf numFmtId="0" fontId="23" fillId="0" borderId="11" xfId="0" applyNumberFormat="1" applyFont="1" applyFill="1" applyBorder="1" applyAlignment="1">
      <alignment/>
    </xf>
    <xf numFmtId="0" fontId="16" fillId="0" borderId="11" xfId="0" applyNumberFormat="1" applyFont="1" applyFill="1" applyBorder="1" applyAlignment="1">
      <alignment horizontal="center"/>
    </xf>
    <xf numFmtId="0" fontId="10" fillId="0" borderId="11" xfId="0" applyNumberFormat="1" applyFont="1" applyFill="1" applyBorder="1" applyAlignment="1">
      <alignment horizontal="center"/>
    </xf>
    <xf numFmtId="0" fontId="16" fillId="0" borderId="11" xfId="0" applyNumberFormat="1" applyFont="1" applyFill="1" applyBorder="1" applyAlignment="1">
      <alignment horizontal="center"/>
    </xf>
    <xf numFmtId="0" fontId="53" fillId="0" borderId="11" xfId="0" applyNumberFormat="1" applyFont="1" applyFill="1" applyBorder="1" applyAlignment="1">
      <alignment horizontal="center"/>
    </xf>
    <xf numFmtId="0" fontId="23" fillId="0" borderId="11" xfId="0" applyNumberFormat="1" applyFont="1" applyFill="1" applyBorder="1" applyAlignment="1">
      <alignment horizontal="center"/>
    </xf>
    <xf numFmtId="3" fontId="0" fillId="4" borderId="25" xfId="42" applyNumberFormat="1" applyFont="1" applyFill="1" applyBorder="1" applyAlignment="1">
      <alignment/>
      <protection/>
    </xf>
    <xf numFmtId="9" fontId="0" fillId="0" borderId="0" xfId="48" applyBorder="1" applyAlignment="1">
      <alignment/>
    </xf>
    <xf numFmtId="10" fontId="9" fillId="0" borderId="0" xfId="48" applyNumberFormat="1" applyFont="1" applyAlignment="1">
      <alignment/>
    </xf>
    <xf numFmtId="10" fontId="19" fillId="0" borderId="0" xfId="48" applyNumberFormat="1" applyFont="1" applyAlignment="1">
      <alignment horizontal="center"/>
    </xf>
    <xf numFmtId="10" fontId="19" fillId="0" borderId="0" xfId="48" applyNumberFormat="1" applyFont="1" applyAlignment="1">
      <alignment/>
    </xf>
    <xf numFmtId="10" fontId="9" fillId="0" borderId="0" xfId="48" applyNumberFormat="1" applyFont="1" applyFill="1" applyAlignment="1">
      <alignment/>
    </xf>
    <xf numFmtId="0" fontId="56" fillId="0" borderId="0" xfId="22" applyFont="1">
      <alignment/>
      <protection/>
    </xf>
    <xf numFmtId="0" fontId="57" fillId="0" borderId="0" xfId="22" applyFont="1">
      <alignment/>
      <protection/>
    </xf>
    <xf numFmtId="0" fontId="58" fillId="0" borderId="0" xfId="22" applyFont="1">
      <alignment/>
      <protection/>
    </xf>
    <xf numFmtId="10" fontId="58" fillId="0" borderId="0" xfId="22" applyNumberFormat="1" applyFont="1">
      <alignment/>
      <protection/>
    </xf>
    <xf numFmtId="0" fontId="59" fillId="0" borderId="0" xfId="22" applyFont="1">
      <alignment/>
      <protection/>
    </xf>
    <xf numFmtId="10" fontId="2" fillId="0" borderId="0" xfId="48" applyNumberFormat="1" applyFont="1" applyAlignment="1" applyProtection="1">
      <alignment/>
      <protection/>
    </xf>
    <xf numFmtId="0" fontId="9" fillId="0" borderId="0" xfId="23" applyNumberFormat="1" applyFont="1" applyAlignment="1">
      <alignment/>
      <protection/>
    </xf>
    <xf numFmtId="0" fontId="9" fillId="0" borderId="0" xfId="23" applyFont="1">
      <alignment/>
      <protection/>
    </xf>
    <xf numFmtId="165" fontId="10" fillId="0" borderId="0" xfId="17" applyNumberFormat="1" applyFont="1" applyBorder="1" applyAlignment="1">
      <alignment/>
    </xf>
    <xf numFmtId="0" fontId="43" fillId="0" borderId="0" xfId="0" applyNumberFormat="1" applyFont="1" applyFill="1" applyAlignment="1">
      <alignment/>
    </xf>
    <xf numFmtId="0" fontId="43" fillId="0" borderId="0" xfId="0" applyNumberFormat="1" applyFont="1" applyAlignment="1">
      <alignment horizontal="center"/>
    </xf>
    <xf numFmtId="0" fontId="1" fillId="0" borderId="0" xfId="0" applyNumberFormat="1" applyFont="1" applyFill="1" applyAlignment="1">
      <alignment/>
    </xf>
    <xf numFmtId="184" fontId="1" fillId="0" borderId="0" xfId="0" applyNumberFormat="1" applyFont="1" applyAlignment="1">
      <alignment/>
    </xf>
    <xf numFmtId="165" fontId="0" fillId="0" borderId="0" xfId="0" applyNumberFormat="1" applyFont="1" applyAlignment="1">
      <alignment/>
    </xf>
    <xf numFmtId="165" fontId="0" fillId="0" borderId="0" xfId="0" applyNumberFormat="1" applyFont="1" applyFill="1" applyAlignment="1">
      <alignment/>
    </xf>
    <xf numFmtId="181" fontId="0" fillId="0" borderId="0" xfId="48" applyNumberFormat="1" applyAlignment="1">
      <alignment/>
    </xf>
    <xf numFmtId="164" fontId="0" fillId="0" borderId="0" xfId="25" applyNumberFormat="1" applyFont="1" applyFill="1" applyAlignment="1" applyProtection="1">
      <alignment horizontal="right"/>
      <protection/>
    </xf>
    <xf numFmtId="0" fontId="0" fillId="0" borderId="0" xfId="0" applyFill="1" applyAlignment="1">
      <alignment/>
    </xf>
    <xf numFmtId="181" fontId="0" fillId="0" borderId="0" xfId="48" applyNumberFormat="1" applyFill="1" applyAlignment="1">
      <alignment/>
    </xf>
    <xf numFmtId="170" fontId="19" fillId="0" borderId="0" xfId="22" applyNumberFormat="1" applyFont="1" applyBorder="1">
      <alignment/>
      <protection/>
    </xf>
    <xf numFmtId="170" fontId="9" fillId="0" borderId="0" xfId="22" applyNumberFormat="1" applyFont="1" applyBorder="1">
      <alignment/>
      <protection/>
    </xf>
    <xf numFmtId="170" fontId="9" fillId="0" borderId="0" xfId="40" applyNumberFormat="1" applyFont="1" applyBorder="1" applyAlignment="1" quotePrefix="1">
      <alignment horizontal="right"/>
      <protection/>
    </xf>
    <xf numFmtId="170" fontId="9" fillId="0" borderId="0" xfId="40" applyNumberFormat="1" applyFont="1" applyFill="1" applyBorder="1" applyAlignment="1" quotePrefix="1">
      <alignment horizontal="right"/>
      <protection/>
    </xf>
    <xf numFmtId="170" fontId="9" fillId="0" borderId="0" xfId="22" applyNumberFormat="1" applyFont="1" applyAlignment="1">
      <alignment horizontal="right"/>
      <protection/>
    </xf>
    <xf numFmtId="170" fontId="9" fillId="0" borderId="0" xfId="40" applyNumberFormat="1" applyFont="1" applyBorder="1" applyAlignment="1">
      <alignment horizontal="right"/>
      <protection/>
    </xf>
    <xf numFmtId="170" fontId="0" fillId="0" borderId="0" xfId="40" applyNumberFormat="1" applyFont="1" applyBorder="1" applyAlignment="1" quotePrefix="1">
      <alignment horizontal="right"/>
      <protection/>
    </xf>
    <xf numFmtId="170" fontId="9" fillId="0" borderId="0" xfId="40" applyNumberFormat="1" applyFont="1" applyBorder="1" applyAlignment="1" quotePrefix="1">
      <alignment horizontal="right"/>
      <protection/>
    </xf>
    <xf numFmtId="170" fontId="9" fillId="0" borderId="0" xfId="40" applyNumberFormat="1" applyFont="1" applyBorder="1" applyAlignment="1" quotePrefix="1">
      <alignment horizontal="right"/>
      <protection/>
    </xf>
    <xf numFmtId="170" fontId="0" fillId="0" borderId="0" xfId="22" applyNumberFormat="1" applyFont="1" applyBorder="1">
      <alignment/>
      <protection/>
    </xf>
    <xf numFmtId="3" fontId="0" fillId="0" borderId="12" xfId="22" applyNumberFormat="1" applyFill="1" applyBorder="1" applyAlignment="1">
      <alignment/>
      <protection/>
    </xf>
    <xf numFmtId="165" fontId="9" fillId="0" borderId="0" xfId="48" applyNumberFormat="1" applyFont="1" applyAlignment="1">
      <alignment/>
    </xf>
    <xf numFmtId="170" fontId="0" fillId="0" borderId="0" xfId="22" applyNumberFormat="1" applyAlignment="1">
      <alignment/>
      <protection/>
    </xf>
    <xf numFmtId="165" fontId="0" fillId="0" borderId="0" xfId="22" applyNumberFormat="1" applyBorder="1" applyAlignment="1">
      <alignment/>
      <protection/>
    </xf>
    <xf numFmtId="222" fontId="0" fillId="0" borderId="0" xfId="22" applyNumberFormat="1" applyBorder="1" applyAlignment="1">
      <alignment/>
      <protection/>
    </xf>
    <xf numFmtId="222" fontId="0" fillId="0" borderId="0" xfId="22" applyNumberFormat="1" applyAlignment="1">
      <alignment/>
      <protection/>
    </xf>
    <xf numFmtId="0" fontId="0" fillId="0" borderId="0" xfId="0" applyBorder="1" applyAlignment="1">
      <alignment horizontal="left" wrapText="1"/>
    </xf>
    <xf numFmtId="3" fontId="0" fillId="0" borderId="58" xfId="32" applyNumberFormat="1" applyBorder="1" applyAlignment="1">
      <alignment horizontal="right"/>
      <protection/>
    </xf>
    <xf numFmtId="0" fontId="2" fillId="0" borderId="18" xfId="31" applyBorder="1" applyAlignment="1">
      <alignment/>
      <protection/>
    </xf>
    <xf numFmtId="0" fontId="0" fillId="0" borderId="0" xfId="29" applyFont="1" applyAlignment="1">
      <alignment horizontal="left" wrapText="1"/>
      <protection/>
    </xf>
    <xf numFmtId="0" fontId="0" fillId="0" borderId="0" xfId="0" applyBorder="1" applyAlignment="1">
      <alignment horizontal="left" wrapText="1"/>
    </xf>
    <xf numFmtId="165" fontId="2" fillId="0" borderId="0" xfId="31" applyNumberFormat="1" applyBorder="1" applyAlignment="1">
      <alignment horizontal="right"/>
      <protection/>
    </xf>
    <xf numFmtId="3" fontId="0" fillId="0" borderId="58" xfId="28" applyNumberFormat="1" applyFont="1" applyBorder="1" applyAlignment="1">
      <alignment horizontal="right"/>
      <protection/>
    </xf>
    <xf numFmtId="0" fontId="0" fillId="0" borderId="0" xfId="32" applyAlignment="1">
      <alignment/>
      <protection/>
    </xf>
    <xf numFmtId="0" fontId="10" fillId="0" borderId="51" xfId="29" applyFont="1" applyBorder="1" applyAlignment="1">
      <alignment horizontal="center"/>
      <protection/>
    </xf>
    <xf numFmtId="0" fontId="14" fillId="0" borderId="0" xfId="22" applyFont="1" applyAlignment="1">
      <alignment/>
      <protection/>
    </xf>
    <xf numFmtId="0" fontId="6" fillId="0" borderId="0" xfId="0" applyFont="1" applyBorder="1" applyAlignment="1">
      <alignment horizontal="center"/>
    </xf>
    <xf numFmtId="0" fontId="6"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xf>
    <xf numFmtId="3" fontId="5" fillId="0" borderId="0" xfId="47" applyNumberFormat="1" applyFont="1" applyAlignment="1">
      <alignment horizontal="center"/>
      <protection/>
    </xf>
    <xf numFmtId="3" fontId="5" fillId="0" borderId="0" xfId="47" applyNumberFormat="1" applyFont="1" applyAlignment="1">
      <alignment/>
      <protection/>
    </xf>
    <xf numFmtId="0" fontId="10" fillId="0" borderId="18" xfId="23" applyNumberFormat="1" applyFont="1" applyBorder="1" applyAlignment="1">
      <alignment horizontal="center"/>
      <protection/>
    </xf>
    <xf numFmtId="3" fontId="10" fillId="0" borderId="51" xfId="23" applyNumberFormat="1" applyFont="1" applyBorder="1" applyAlignment="1">
      <alignment horizontal="center"/>
      <protection/>
    </xf>
    <xf numFmtId="3" fontId="10" fillId="0" borderId="18" xfId="23" applyNumberFormat="1" applyFont="1" applyBorder="1" applyAlignment="1">
      <alignment horizontal="center"/>
      <protection/>
    </xf>
    <xf numFmtId="0" fontId="9" fillId="0" borderId="0" xfId="23" applyNumberFormat="1" applyFont="1" applyBorder="1" applyAlignment="1">
      <alignment horizontal="left" wrapText="1"/>
      <protection/>
    </xf>
    <xf numFmtId="0" fontId="9" fillId="0" borderId="0" xfId="23" applyNumberFormat="1" applyFont="1" applyBorder="1" applyAlignment="1">
      <alignment horizontal="left" wrapText="1"/>
      <protection/>
    </xf>
    <xf numFmtId="0" fontId="9" fillId="0" borderId="0" xfId="23" applyNumberFormat="1" applyFont="1" applyBorder="1" applyAlignment="1">
      <alignment horizontal="left" wrapText="1"/>
      <protection/>
    </xf>
    <xf numFmtId="0" fontId="9" fillId="0" borderId="0" xfId="23" applyNumberFormat="1" applyFont="1" applyBorder="1" applyAlignment="1">
      <alignment horizontal="left" wrapText="1"/>
      <protection/>
    </xf>
    <xf numFmtId="3" fontId="10" fillId="0" borderId="59" xfId="23" applyNumberFormat="1" applyFont="1" applyBorder="1" applyAlignment="1">
      <alignment horizontal="center"/>
      <protection/>
    </xf>
    <xf numFmtId="3" fontId="10" fillId="0" borderId="60" xfId="23" applyNumberFormat="1" applyFont="1" applyBorder="1" applyAlignment="1">
      <alignment horizontal="center"/>
      <protection/>
    </xf>
    <xf numFmtId="3" fontId="10" fillId="0" borderId="61" xfId="23" applyNumberFormat="1" applyFont="1" applyBorder="1" applyAlignment="1">
      <alignment horizontal="center"/>
      <protection/>
    </xf>
    <xf numFmtId="0" fontId="0" fillId="0" borderId="0" xfId="23" applyFont="1" applyBorder="1" applyAlignment="1">
      <alignment horizontal="left" wrapText="1"/>
      <protection/>
    </xf>
    <xf numFmtId="0" fontId="0" fillId="0" borderId="0" xfId="23" applyFont="1" applyBorder="1" applyAlignment="1">
      <alignment horizontal="left" wrapText="1"/>
      <protection/>
    </xf>
    <xf numFmtId="0" fontId="0" fillId="0" borderId="0" xfId="23" applyFont="1" applyBorder="1" applyAlignment="1">
      <alignment horizontal="left" wrapText="1"/>
      <protection/>
    </xf>
    <xf numFmtId="0" fontId="0" fillId="0" borderId="0" xfId="23" applyFont="1" applyBorder="1" applyAlignment="1">
      <alignment horizontal="left" wrapText="1"/>
      <protection/>
    </xf>
    <xf numFmtId="0" fontId="0" fillId="0" borderId="0" xfId="23" applyFont="1" applyBorder="1" applyAlignment="1">
      <alignment horizontal="left" wrapText="1"/>
      <protection/>
    </xf>
    <xf numFmtId="0" fontId="0" fillId="0" borderId="0" xfId="23" applyFont="1" applyBorder="1" applyAlignment="1">
      <alignment horizontal="left" wrapText="1"/>
      <protection/>
    </xf>
    <xf numFmtId="3" fontId="0" fillId="0" borderId="58" xfId="28" applyNumberFormat="1" applyFont="1" applyFill="1" applyBorder="1" applyAlignment="1">
      <alignment horizontal="right"/>
      <protection/>
    </xf>
    <xf numFmtId="3" fontId="2" fillId="0" borderId="0" xfId="31" applyNumberFormat="1" applyBorder="1" applyAlignment="1">
      <alignment horizontal="right"/>
      <protection/>
    </xf>
    <xf numFmtId="3" fontId="0" fillId="0" borderId="58" xfId="29" applyNumberFormat="1" applyFont="1" applyBorder="1" applyAlignment="1">
      <alignment horizontal="right"/>
      <protection/>
    </xf>
    <xf numFmtId="165" fontId="0" fillId="0" borderId="58" xfId="28" applyNumberFormat="1" applyFont="1" applyBorder="1" applyAlignment="1">
      <alignment horizontal="right"/>
      <protection/>
    </xf>
    <xf numFmtId="3" fontId="0" fillId="0" borderId="0" xfId="32" applyNumberFormat="1" applyAlignment="1">
      <alignment horizontal="right"/>
      <protection/>
    </xf>
    <xf numFmtId="0" fontId="0" fillId="0" borderId="11" xfId="32" applyBorder="1" applyAlignment="1">
      <alignment/>
      <protection/>
    </xf>
    <xf numFmtId="0" fontId="2" fillId="0" borderId="11" xfId="31" applyBorder="1" applyAlignment="1">
      <alignment/>
      <protection/>
    </xf>
    <xf numFmtId="0" fontId="2" fillId="0" borderId="0" xfId="31" applyAlignment="1">
      <alignment/>
      <protection/>
    </xf>
    <xf numFmtId="0" fontId="10" fillId="0" borderId="0" xfId="32" applyFont="1" applyBorder="1" applyAlignment="1">
      <alignment/>
      <protection/>
    </xf>
    <xf numFmtId="0" fontId="2" fillId="0" borderId="0" xfId="31" applyBorder="1" applyAlignment="1">
      <alignment/>
      <protection/>
    </xf>
    <xf numFmtId="0" fontId="0" fillId="0" borderId="25" xfId="32" applyBorder="1" applyAlignment="1">
      <alignment/>
      <protection/>
    </xf>
    <xf numFmtId="0" fontId="0" fillId="0" borderId="0" xfId="32" applyFont="1" applyAlignment="1">
      <alignment/>
      <protection/>
    </xf>
    <xf numFmtId="0" fontId="0" fillId="0" borderId="0" xfId="30" applyFont="1" applyAlignment="1">
      <alignment wrapText="1"/>
      <protection/>
    </xf>
    <xf numFmtId="0" fontId="0" fillId="0" borderId="0" xfId="30" applyFont="1" applyFill="1" applyAlignment="1">
      <alignment horizontal="left" wrapText="1"/>
      <protection/>
    </xf>
    <xf numFmtId="0" fontId="0" fillId="0" borderId="0" xfId="30" applyFont="1" applyFill="1" applyAlignment="1">
      <alignment horizontal="left" wrapText="1"/>
      <protection/>
    </xf>
    <xf numFmtId="0" fontId="10" fillId="0" borderId="50" xfId="30" applyFont="1" applyBorder="1" applyAlignment="1">
      <alignment horizontal="center" wrapText="1"/>
      <protection/>
    </xf>
    <xf numFmtId="0" fontId="10" fillId="0" borderId="50" xfId="30" applyFont="1" applyBorder="1" applyAlignment="1" quotePrefix="1">
      <alignment horizontal="center" wrapText="1"/>
      <protection/>
    </xf>
    <xf numFmtId="0" fontId="0" fillId="0" borderId="0" xfId="30" applyFont="1" applyAlignment="1">
      <alignment horizontal="left" wrapText="1"/>
      <protection/>
    </xf>
    <xf numFmtId="0" fontId="2" fillId="0" borderId="0" xfId="33" applyBorder="1" applyAlignment="1">
      <alignment horizontal="left" wrapText="1"/>
      <protection/>
    </xf>
    <xf numFmtId="0" fontId="2" fillId="0" borderId="0" xfId="33" applyBorder="1" applyAlignment="1">
      <alignment horizontal="left" wrapText="1"/>
      <protection/>
    </xf>
    <xf numFmtId="0" fontId="2" fillId="0" borderId="0" xfId="33" applyBorder="1" applyAlignment="1">
      <alignment horizontal="left" wrapText="1"/>
      <protection/>
    </xf>
    <xf numFmtId="37" fontId="10" fillId="0" borderId="2" xfId="25" applyNumberFormat="1" applyFont="1" applyBorder="1" applyAlignment="1" applyProtection="1">
      <alignment horizontal="center"/>
      <protection/>
    </xf>
    <xf numFmtId="0" fontId="0" fillId="0" borderId="2" xfId="0" applyFont="1" applyBorder="1" applyAlignment="1">
      <alignment horizontal="center"/>
    </xf>
    <xf numFmtId="0" fontId="0" fillId="0" borderId="0" xfId="25" applyFont="1" applyBorder="1" applyAlignment="1" applyProtection="1">
      <alignment wrapText="1"/>
      <protection/>
    </xf>
    <xf numFmtId="0" fontId="0" fillId="0" borderId="0" xfId="25" applyFont="1" applyBorder="1" applyAlignment="1" applyProtection="1">
      <alignment wrapText="1"/>
      <protection/>
    </xf>
    <xf numFmtId="0" fontId="0" fillId="0" borderId="0" xfId="25" applyFont="1" applyAlignment="1" applyProtection="1">
      <alignment wrapText="1"/>
      <protection/>
    </xf>
    <xf numFmtId="0" fontId="10" fillId="0" borderId="50" xfId="26" applyFont="1" applyBorder="1" applyAlignment="1">
      <alignment horizontal="center"/>
      <protection/>
    </xf>
    <xf numFmtId="0" fontId="9" fillId="0" borderId="0" xfId="26" applyFont="1" applyAlignment="1">
      <alignment horizontal="left" wrapText="1"/>
      <protection/>
    </xf>
    <xf numFmtId="0" fontId="48" fillId="0" borderId="0" xfId="0" applyFont="1" applyAlignment="1">
      <alignment horizontal="left" wrapText="1"/>
    </xf>
    <xf numFmtId="0" fontId="48" fillId="0" borderId="0" xfId="35" applyFont="1" applyAlignment="1">
      <alignment horizontal="left"/>
      <protection/>
    </xf>
    <xf numFmtId="0" fontId="0" fillId="0" borderId="0" xfId="0" applyNumberFormat="1" applyFont="1" applyAlignment="1">
      <alignment horizontal="left" wrapText="1"/>
    </xf>
    <xf numFmtId="0" fontId="0" fillId="0" borderId="0" xfId="0" applyNumberFormat="1" applyFont="1" applyFill="1" applyBorder="1" applyAlignment="1">
      <alignment horizontal="left" wrapText="1"/>
    </xf>
    <xf numFmtId="0" fontId="0" fillId="0" borderId="0" xfId="0" applyNumberFormat="1" applyFont="1" applyFill="1" applyAlignment="1">
      <alignment horizontal="lef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wrapText="1"/>
    </xf>
    <xf numFmtId="0" fontId="23" fillId="0" borderId="0" xfId="0" applyNumberFormat="1" applyFont="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NumberFormat="1" applyFont="1" applyAlignment="1">
      <alignment wrapText="1"/>
    </xf>
    <xf numFmtId="0" fontId="0" fillId="4" borderId="0" xfId="0" applyNumberFormat="1" applyFont="1" applyFill="1" applyAlignment="1">
      <alignment horizontal="left" wrapText="1"/>
    </xf>
    <xf numFmtId="0" fontId="15" fillId="4" borderId="0" xfId="39" applyNumberFormat="1" applyFont="1" applyFill="1" applyAlignment="1">
      <alignment horizontal="left"/>
      <protection/>
    </xf>
    <xf numFmtId="176" fontId="5" fillId="4" borderId="0" xfId="39" applyNumberFormat="1" applyFont="1" applyFill="1" applyAlignment="1">
      <alignment horizontal="left"/>
      <protection/>
    </xf>
    <xf numFmtId="0" fontId="0" fillId="4" borderId="0" xfId="42" applyFont="1" applyFill="1" applyBorder="1" applyAlignment="1">
      <alignment horizontal="left" wrapText="1"/>
      <protection/>
    </xf>
    <xf numFmtId="0" fontId="0" fillId="4" borderId="0" xfId="42" applyFont="1" applyFill="1" applyBorder="1" applyAlignment="1">
      <alignment horizontal="left"/>
      <protection/>
    </xf>
    <xf numFmtId="0" fontId="10" fillId="0" borderId="57" xfId="22" applyFont="1" applyBorder="1" applyAlignment="1">
      <alignment/>
      <protection/>
    </xf>
    <xf numFmtId="0" fontId="0" fillId="0" borderId="0" xfId="22" applyFont="1" applyAlignment="1">
      <alignment horizontal="left"/>
      <protection/>
    </xf>
    <xf numFmtId="0" fontId="0" fillId="0" borderId="0" xfId="22" applyAlignment="1">
      <alignment horizontal="left"/>
      <protection/>
    </xf>
    <xf numFmtId="3" fontId="9" fillId="0" borderId="0" xfId="19" applyNumberFormat="1" applyFont="1" applyBorder="1" applyAlignment="1">
      <alignment horizontal="center"/>
    </xf>
    <xf numFmtId="0" fontId="19" fillId="0" borderId="0" xfId="22" applyFont="1" applyBorder="1" applyAlignment="1">
      <alignment horizontal="center"/>
      <protection/>
    </xf>
    <xf numFmtId="0" fontId="19" fillId="0" borderId="0" xfId="22" applyFont="1" applyBorder="1" applyAlignment="1">
      <alignment horizontal="left"/>
      <protection/>
    </xf>
    <xf numFmtId="0" fontId="9" fillId="0" borderId="0" xfId="22" applyFont="1" applyAlignment="1">
      <alignment horizontal="left"/>
      <protection/>
    </xf>
    <xf numFmtId="0" fontId="10" fillId="0" borderId="0" xfId="22" applyFont="1" applyBorder="1" applyAlignment="1">
      <alignment horizontal="left"/>
      <protection/>
    </xf>
    <xf numFmtId="0" fontId="9" fillId="0" borderId="0" xfId="22" applyFont="1" applyBorder="1" applyAlignment="1">
      <alignment horizontal="left"/>
      <protection/>
    </xf>
    <xf numFmtId="0" fontId="55" fillId="0" borderId="0" xfId="22" applyFont="1" applyBorder="1" applyAlignment="1">
      <alignment horizontal="center"/>
      <protection/>
    </xf>
    <xf numFmtId="3" fontId="19" fillId="0" borderId="0" xfId="22" applyNumberFormat="1" applyFont="1" applyAlignment="1">
      <alignment horizontal="center"/>
      <protection/>
    </xf>
    <xf numFmtId="0" fontId="13" fillId="0" borderId="0" xfId="0" applyFont="1" applyBorder="1" applyAlignment="1">
      <alignment/>
    </xf>
    <xf numFmtId="0" fontId="13" fillId="0" borderId="0" xfId="0" applyFont="1" applyBorder="1" applyAlignment="1">
      <alignment/>
    </xf>
    <xf numFmtId="0" fontId="13" fillId="0" borderId="0" xfId="0" applyFont="1" applyBorder="1" applyAlignment="1">
      <alignment/>
    </xf>
  </cellXfs>
  <cellStyles count="35">
    <cellStyle name="Normal" xfId="0"/>
    <cellStyle name="Comma" xfId="15"/>
    <cellStyle name="Comma [0]" xfId="16"/>
    <cellStyle name="Currency" xfId="17"/>
    <cellStyle name="Currency [0]" xfId="18"/>
    <cellStyle name="Currency_Table 5.1-5.4" xfId="19"/>
    <cellStyle name="Followed Hyperlink" xfId="20"/>
    <cellStyle name="Hyperlink" xfId="21"/>
    <cellStyle name="Normal_1998 Surveys" xfId="22"/>
    <cellStyle name="Normal_Annual Report FY 06_v2" xfId="23"/>
    <cellStyle name="Normal_Annual Report FY 2004" xfId="24"/>
    <cellStyle name="Normal_AR99TBL2" xfId="25"/>
    <cellStyle name="Normal_AR99TBL3" xfId="26"/>
    <cellStyle name="Normal_Sheet1" xfId="27"/>
    <cellStyle name="Normal_Sheet1_Table 1.10 Refund Match" xfId="28"/>
    <cellStyle name="Normal_Table 1.10 Refund Match" xfId="29"/>
    <cellStyle name="Normal_Table 1.11 Checkoffs" xfId="30"/>
    <cellStyle name="Normal_Table 1.8-1.9" xfId="31"/>
    <cellStyle name="Normal_Table 1.9 Debt Setoff - Report 138" xfId="32"/>
    <cellStyle name="Normal_Table 2.1" xfId="33"/>
    <cellStyle name="Normal_Table 3.4" xfId="34"/>
    <cellStyle name="Normal_Table 3_2" xfId="35"/>
    <cellStyle name="Normal_Table 3_5" xfId="36"/>
    <cellStyle name="Normal_Table 4.3, 4.4" xfId="37"/>
    <cellStyle name="Normal_Table 4.3, 4.4 Bank Franchise" xfId="38"/>
    <cellStyle name="Normal_table 4.5" xfId="39"/>
    <cellStyle name="Normal_Table 5.1-5.4" xfId="40"/>
    <cellStyle name="Normal_Table 5.2" xfId="41"/>
    <cellStyle name="Normal_Table_4.6_v6" xfId="42"/>
    <cellStyle name="Normal_Table1.2" xfId="43"/>
    <cellStyle name="Normal_Table1.3" xfId="44"/>
    <cellStyle name="Normal_Table1.4" xfId="45"/>
    <cellStyle name="Normal_Table1.5" xfId="46"/>
    <cellStyle name="Normal_Tables 1.2-1.8" xfId="47"/>
    <cellStyle name="Percent" xfId="4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externalLink" Target="externalLinks/externalLink6.xml" /><Relationship Id="rId3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Commonwealth of Virginia Net Revenue Collections by Fiscal Year</a:t>
            </a:r>
          </a:p>
        </c:rich>
      </c:tx>
      <c:layout/>
      <c:spPr>
        <a:noFill/>
        <a:ln>
          <a:noFill/>
        </a:ln>
      </c:spPr>
    </c:title>
    <c:view3D>
      <c:rotX val="10"/>
      <c:rotY val="10"/>
      <c:depthPercent val="100"/>
      <c:rAngAx val="1"/>
    </c:view3D>
    <c:plotArea>
      <c:layout/>
      <c:bar3DChart>
        <c:barDir val="col"/>
        <c:grouping val="clustered"/>
        <c:varyColors val="0"/>
        <c:ser>
          <c:idx val="0"/>
          <c:order val="0"/>
          <c:tx>
            <c:strRef>
              <c:f>'Rev.Exp.'!$I$25</c:f>
              <c:strCache>
                <c:ptCount val="1"/>
                <c:pt idx="0">
                  <c:v>General Fund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'Rev.Exp.'!$H$31:$H$39</c:f>
              <c:numCache>
                <c:ptCount val="9"/>
                <c:pt idx="0">
                  <c:v>0</c:v>
                </c:pt>
                <c:pt idx="1">
                  <c:v>0</c:v>
                </c:pt>
                <c:pt idx="2">
                  <c:v>0</c:v>
                </c:pt>
                <c:pt idx="3">
                  <c:v>0</c:v>
                </c:pt>
                <c:pt idx="4">
                  <c:v>0</c:v>
                </c:pt>
                <c:pt idx="5">
                  <c:v>0</c:v>
                </c:pt>
                <c:pt idx="6">
                  <c:v>0</c:v>
                </c:pt>
                <c:pt idx="7">
                  <c:v>0</c:v>
                </c:pt>
                <c:pt idx="8">
                  <c:v>0</c:v>
                </c:pt>
              </c:numCache>
            </c:numRef>
          </c:cat>
          <c:val>
            <c:numRef>
              <c:f>'Rev.Exp.'!$I$31:$I$39</c:f>
              <c:numCache>
                <c:ptCount val="9"/>
                <c:pt idx="0">
                  <c:v>0</c:v>
                </c:pt>
                <c:pt idx="1">
                  <c:v>0</c:v>
                </c:pt>
                <c:pt idx="2">
                  <c:v>0</c:v>
                </c:pt>
                <c:pt idx="3">
                  <c:v>0</c:v>
                </c:pt>
                <c:pt idx="4">
                  <c:v>0</c:v>
                </c:pt>
                <c:pt idx="5">
                  <c:v>0</c:v>
                </c:pt>
                <c:pt idx="6">
                  <c:v>0</c:v>
                </c:pt>
                <c:pt idx="7">
                  <c:v>0</c:v>
                </c:pt>
                <c:pt idx="8">
                  <c:v>0</c:v>
                </c:pt>
              </c:numCache>
            </c:numRef>
          </c:val>
          <c:shape val="box"/>
        </c:ser>
        <c:ser>
          <c:idx val="1"/>
          <c:order val="1"/>
          <c:tx>
            <c:strRef>
              <c:f>'Rev.Exp.'!$J$25</c:f>
              <c:strCache>
                <c:ptCount val="1"/>
                <c:pt idx="0">
                  <c:v>All Other Funds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'Rev.Exp.'!$H$31:$H$39</c:f>
              <c:numCache>
                <c:ptCount val="9"/>
                <c:pt idx="0">
                  <c:v>0</c:v>
                </c:pt>
                <c:pt idx="1">
                  <c:v>0</c:v>
                </c:pt>
                <c:pt idx="2">
                  <c:v>0</c:v>
                </c:pt>
                <c:pt idx="3">
                  <c:v>0</c:v>
                </c:pt>
                <c:pt idx="4">
                  <c:v>0</c:v>
                </c:pt>
                <c:pt idx="5">
                  <c:v>0</c:v>
                </c:pt>
                <c:pt idx="6">
                  <c:v>0</c:v>
                </c:pt>
                <c:pt idx="7">
                  <c:v>0</c:v>
                </c:pt>
                <c:pt idx="8">
                  <c:v>0</c:v>
                </c:pt>
              </c:numCache>
            </c:numRef>
          </c:cat>
          <c:val>
            <c:numRef>
              <c:f>'Rev.Exp.'!$J$31:$J$39</c:f>
              <c:numCache>
                <c:ptCount val="9"/>
                <c:pt idx="0">
                  <c:v>0</c:v>
                </c:pt>
                <c:pt idx="1">
                  <c:v>0</c:v>
                </c:pt>
                <c:pt idx="2">
                  <c:v>0</c:v>
                </c:pt>
                <c:pt idx="3">
                  <c:v>0</c:v>
                </c:pt>
                <c:pt idx="4">
                  <c:v>0</c:v>
                </c:pt>
                <c:pt idx="5">
                  <c:v>0</c:v>
                </c:pt>
                <c:pt idx="6">
                  <c:v>0</c:v>
                </c:pt>
                <c:pt idx="7">
                  <c:v>0</c:v>
                </c:pt>
                <c:pt idx="8">
                  <c:v>0</c:v>
                </c:pt>
              </c:numCache>
            </c:numRef>
          </c:val>
          <c:shape val="box"/>
        </c:ser>
        <c:shape val="box"/>
        <c:axId val="63007050"/>
        <c:axId val="30192539"/>
      </c:bar3DChart>
      <c:catAx>
        <c:axId val="63007050"/>
        <c:scaling>
          <c:orientation val="minMax"/>
        </c:scaling>
        <c:axPos val="b"/>
        <c:delete val="0"/>
        <c:numFmt formatCode="General" sourceLinked="1"/>
        <c:majorTickMark val="out"/>
        <c:minorTickMark val="none"/>
        <c:tickLblPos val="low"/>
        <c:crossAx val="30192539"/>
        <c:crosses val="autoZero"/>
        <c:auto val="1"/>
        <c:lblOffset val="100"/>
        <c:noMultiLvlLbl val="0"/>
      </c:catAx>
      <c:valAx>
        <c:axId val="30192539"/>
        <c:scaling>
          <c:orientation val="minMax"/>
        </c:scaling>
        <c:axPos val="l"/>
        <c:title>
          <c:tx>
            <c:rich>
              <a:bodyPr vert="horz" rot="-5400000" anchor="ctr"/>
              <a:lstStyle/>
              <a:p>
                <a:pPr algn="ctr">
                  <a:defRPr/>
                </a:pPr>
                <a:r>
                  <a:rPr lang="en-US" cap="none" sz="1100" b="1" i="0" u="none" baseline="0">
                    <a:latin typeface="Arial"/>
                    <a:ea typeface="Arial"/>
                    <a:cs typeface="Arial"/>
                  </a:rPr>
                  <a:t>Billions</a:t>
                </a:r>
              </a:p>
            </c:rich>
          </c:tx>
          <c:layout/>
          <c:overlay val="0"/>
          <c:spPr>
            <a:noFill/>
            <a:ln>
              <a:noFill/>
            </a:ln>
          </c:spPr>
        </c:title>
        <c:majorGridlines/>
        <c:delete val="0"/>
        <c:numFmt formatCode="&quot;$&quot;#,##0" sourceLinked="0"/>
        <c:majorTickMark val="out"/>
        <c:minorTickMark val="none"/>
        <c:tickLblPos val="nextTo"/>
        <c:crossAx val="63007050"/>
        <c:crossesAt val="1"/>
        <c:crossBetween val="between"/>
        <c:dispUnits/>
      </c:valAx>
      <c:spPr>
        <a:noFill/>
        <a:ln>
          <a:noFill/>
        </a:ln>
      </c:spPr>
    </c:plotArea>
    <c:legend>
      <c:legendPos val="b"/>
      <c:layout/>
      <c:overlay val="0"/>
      <c:spPr>
        <a:ln w="3175">
          <a:noFill/>
        </a:ln>
      </c:spPr>
      <c:txPr>
        <a:bodyPr vert="horz" rot="0"/>
        <a:lstStyle/>
        <a:p>
          <a:pPr>
            <a:defRPr lang="en-US" cap="none" sz="1100" b="0" i="0" u="none" baseline="0">
              <a:latin typeface="Arial"/>
              <a:ea typeface="Arial"/>
              <a:cs typeface="Arial"/>
            </a:defRPr>
          </a:pPr>
        </a:p>
      </c:txPr>
    </c:legend>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State and Local Sales &amp; Use Tax Collections</a:t>
            </a:r>
          </a:p>
        </c:rich>
      </c:tx>
      <c:layout>
        <c:manualLayout>
          <c:xMode val="factor"/>
          <c:yMode val="factor"/>
          <c:x val="0.03"/>
          <c:y val="0.01575"/>
        </c:manualLayout>
      </c:layout>
      <c:spPr>
        <a:noFill/>
        <a:ln>
          <a:noFill/>
        </a:ln>
      </c:spPr>
    </c:title>
    <c:view3D>
      <c:rotX val="10"/>
      <c:rotY val="10"/>
      <c:depthPercent val="100"/>
      <c:rAngAx val="1"/>
    </c:view3D>
    <c:plotArea>
      <c:layout>
        <c:manualLayout>
          <c:xMode val="edge"/>
          <c:yMode val="edge"/>
          <c:x val="0.02025"/>
          <c:y val="0.137"/>
          <c:w val="0.95875"/>
          <c:h val="0.827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'Table 3.1'!$A$9:$A$18</c:f>
              <c:numCache>
                <c:ptCount val="10"/>
                <c:pt idx="0">
                  <c:v>0</c:v>
                </c:pt>
                <c:pt idx="1">
                  <c:v>0</c:v>
                </c:pt>
                <c:pt idx="2">
                  <c:v>0</c:v>
                </c:pt>
                <c:pt idx="3">
                  <c:v>0</c:v>
                </c:pt>
                <c:pt idx="4">
                  <c:v>0</c:v>
                </c:pt>
                <c:pt idx="5">
                  <c:v>0</c:v>
                </c:pt>
                <c:pt idx="6">
                  <c:v>0</c:v>
                </c:pt>
                <c:pt idx="7">
                  <c:v>0</c:v>
                </c:pt>
                <c:pt idx="8">
                  <c:v>0</c:v>
                </c:pt>
                <c:pt idx="9">
                  <c:v>0</c:v>
                </c:pt>
              </c:numCache>
            </c:numRef>
          </c:cat>
          <c:val>
            <c:numRef>
              <c:f>'Table 3.1'!$C$33:$C$42</c:f>
              <c:numCache>
                <c:ptCount val="10"/>
                <c:pt idx="0">
                  <c:v>0</c:v>
                </c:pt>
                <c:pt idx="1">
                  <c:v>0</c:v>
                </c:pt>
                <c:pt idx="2">
                  <c:v>0</c:v>
                </c:pt>
                <c:pt idx="3">
                  <c:v>0</c:v>
                </c:pt>
                <c:pt idx="4">
                  <c:v>0</c:v>
                </c:pt>
                <c:pt idx="5">
                  <c:v>0</c:v>
                </c:pt>
                <c:pt idx="6">
                  <c:v>0</c:v>
                </c:pt>
                <c:pt idx="7">
                  <c:v>0</c:v>
                </c:pt>
                <c:pt idx="8">
                  <c:v>0</c:v>
                </c:pt>
                <c:pt idx="9">
                  <c:v>0</c:v>
                </c:pt>
              </c:numCache>
            </c:numRef>
          </c:val>
          <c:shape val="box"/>
        </c:ser>
        <c:shape val="box"/>
        <c:axId val="65664092"/>
        <c:axId val="54105917"/>
      </c:bar3DChart>
      <c:catAx>
        <c:axId val="65664092"/>
        <c:scaling>
          <c:orientation val="minMax"/>
        </c:scaling>
        <c:axPos val="b"/>
        <c:title>
          <c:tx>
            <c:rich>
              <a:bodyPr vert="horz" rot="0" anchor="ctr"/>
              <a:lstStyle/>
              <a:p>
                <a:pPr algn="ctr">
                  <a:defRPr/>
                </a:pPr>
                <a:r>
                  <a:rPr lang="en-US" cap="none" sz="80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4105917"/>
        <c:crossesAt val="2"/>
        <c:auto val="1"/>
        <c:lblOffset val="100"/>
        <c:noMultiLvlLbl val="0"/>
      </c:catAx>
      <c:valAx>
        <c:axId val="54105917"/>
        <c:scaling>
          <c:orientation val="minMax"/>
          <c:min val="2"/>
        </c:scaling>
        <c:axPos val="l"/>
        <c:title>
          <c:tx>
            <c:rich>
              <a:bodyPr vert="horz" rot="-5400000" anchor="ctr"/>
              <a:lstStyle/>
              <a:p>
                <a:pPr algn="ctr">
                  <a:defRPr/>
                </a:pPr>
                <a:r>
                  <a:rPr lang="en-US" cap="none" sz="800" b="1" i="0" u="none" baseline="0">
                    <a:latin typeface="Arial"/>
                    <a:ea typeface="Arial"/>
                    <a:cs typeface="Arial"/>
                  </a:rPr>
                  <a:t>Billions</a:t>
                </a:r>
              </a:p>
            </c:rich>
          </c:tx>
          <c:layout/>
          <c:overlay val="0"/>
          <c:spPr>
            <a:noFill/>
            <a:ln>
              <a:noFill/>
            </a:ln>
          </c:spPr>
        </c:title>
        <c:majorGridlines/>
        <c:delete val="0"/>
        <c:numFmt formatCode="&quot;$&quot;#,##0.0_);\(&quot;$&quot;#,##0.0\)" sourceLinked="0"/>
        <c:majorTickMark val="out"/>
        <c:minorTickMark val="none"/>
        <c:tickLblPos val="nextTo"/>
        <c:txPr>
          <a:bodyPr/>
          <a:lstStyle/>
          <a:p>
            <a:pPr>
              <a:defRPr lang="en-US" cap="none" sz="800" b="0" i="0" u="none" baseline="0">
                <a:latin typeface="Arial"/>
                <a:ea typeface="Arial"/>
                <a:cs typeface="Arial"/>
              </a:defRPr>
            </a:pPr>
          </a:p>
        </c:txPr>
        <c:crossAx val="65664092"/>
        <c:crossesAt val="1"/>
        <c:crossBetween val="between"/>
        <c:dispUnits/>
        <c:minorUnit val="0.5"/>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Motor Fuel Sales Tax Revenue</a:t>
            </a:r>
          </a:p>
        </c:rich>
      </c:tx>
      <c:layout/>
      <c:spPr>
        <a:noFill/>
        <a:ln>
          <a:noFill/>
        </a:ln>
      </c:spPr>
    </c:title>
    <c:view3D>
      <c:rotX val="10"/>
      <c:rotY val="10"/>
      <c:depthPercent val="100"/>
      <c:rAngAx val="1"/>
    </c:view3D>
    <c:plotArea>
      <c:layout>
        <c:manualLayout>
          <c:xMode val="edge"/>
          <c:yMode val="edge"/>
          <c:x val="0.05725"/>
          <c:y val="0.154"/>
          <c:w val="0.72625"/>
          <c:h val="0.7535"/>
        </c:manualLayout>
      </c:layout>
      <c:bar3DChart>
        <c:barDir val="col"/>
        <c:grouping val="clustered"/>
        <c:varyColors val="0"/>
        <c:ser>
          <c:idx val="1"/>
          <c:order val="0"/>
          <c:tx>
            <c:strRef>
              <c:f>'Table 3.4'!$A$20</c:f>
              <c:strCache>
                <c:ptCount val="1"/>
                <c:pt idx="0">
                  <c:v>Potomac and Rappahannock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3.4'!$B$4:$F$4</c:f>
              <c:strCache/>
            </c:strRef>
          </c:cat>
          <c:val>
            <c:numRef>
              <c:f>'Table 3.4'!$D$30:$D$34</c:f>
              <c:numCache>
                <c:ptCount val="5"/>
                <c:pt idx="0">
                  <c:v>0</c:v>
                </c:pt>
                <c:pt idx="1">
                  <c:v>0</c:v>
                </c:pt>
                <c:pt idx="2">
                  <c:v>0</c:v>
                </c:pt>
                <c:pt idx="3">
                  <c:v>0</c:v>
                </c:pt>
                <c:pt idx="4">
                  <c:v>0</c:v>
                </c:pt>
              </c:numCache>
            </c:numRef>
          </c:val>
          <c:shape val="box"/>
        </c:ser>
        <c:ser>
          <c:idx val="0"/>
          <c:order val="1"/>
          <c:tx>
            <c:strRef>
              <c:f>'Table 3.4'!$A$12</c:f>
              <c:strCache>
                <c:ptCount val="1"/>
                <c:pt idx="0">
                  <c:v>Northern Virginia</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 3.4'!$C$30:$C$34</c:f>
              <c:numCache>
                <c:ptCount val="5"/>
                <c:pt idx="0">
                  <c:v>0</c:v>
                </c:pt>
                <c:pt idx="1">
                  <c:v>0</c:v>
                </c:pt>
                <c:pt idx="2">
                  <c:v>0</c:v>
                </c:pt>
                <c:pt idx="3">
                  <c:v>0</c:v>
                </c:pt>
                <c:pt idx="4">
                  <c:v>0</c:v>
                </c:pt>
              </c:numCache>
            </c:numRef>
          </c:val>
          <c:shape val="box"/>
        </c:ser>
        <c:shape val="box"/>
        <c:axId val="17191206"/>
        <c:axId val="20503127"/>
      </c:bar3DChart>
      <c:catAx>
        <c:axId val="17191206"/>
        <c:scaling>
          <c:orientation val="minMax"/>
        </c:scaling>
        <c:axPos val="b"/>
        <c:title>
          <c:tx>
            <c:rich>
              <a:bodyPr vert="horz" rot="0" anchor="ctr"/>
              <a:lstStyle/>
              <a:p>
                <a:pPr algn="ctr">
                  <a:defRPr/>
                </a:pPr>
                <a:r>
                  <a:rPr lang="en-US" cap="none" sz="95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crossAx val="20503127"/>
        <c:crosses val="autoZero"/>
        <c:auto val="0"/>
        <c:lblOffset val="100"/>
        <c:noMultiLvlLbl val="0"/>
      </c:catAx>
      <c:valAx>
        <c:axId val="20503127"/>
        <c:scaling>
          <c:orientation val="minMax"/>
          <c:max val="40"/>
          <c:min val="5"/>
        </c:scaling>
        <c:axPos val="l"/>
        <c:title>
          <c:tx>
            <c:rich>
              <a:bodyPr vert="horz" rot="-5400000" anchor="ctr"/>
              <a:lstStyle/>
              <a:p>
                <a:pPr algn="ctr">
                  <a:defRPr/>
                </a:pPr>
                <a:r>
                  <a:rPr lang="en-US" cap="none" sz="950" b="1" i="0" u="none" baseline="0">
                    <a:latin typeface="Arial"/>
                    <a:ea typeface="Arial"/>
                    <a:cs typeface="Arial"/>
                  </a:rPr>
                  <a:t>Millions</a:t>
                </a:r>
              </a:p>
            </c:rich>
          </c:tx>
          <c:layout/>
          <c:overlay val="0"/>
          <c:spPr>
            <a:noFill/>
            <a:ln>
              <a:noFill/>
            </a:ln>
          </c:spPr>
        </c:title>
        <c:majorGridlines/>
        <c:delete val="0"/>
        <c:numFmt formatCode="&quot;$&quot;#,##0" sourceLinked="0"/>
        <c:majorTickMark val="out"/>
        <c:minorTickMark val="none"/>
        <c:tickLblPos val="nextTo"/>
        <c:crossAx val="17191206"/>
        <c:crossesAt val="1"/>
        <c:crossBetween val="between"/>
        <c:dispUnits/>
      </c:valAx>
      <c:spPr>
        <a:noFill/>
        <a:ln>
          <a:noFill/>
        </a:ln>
      </c:spPr>
    </c:plotArea>
    <c:legend>
      <c:legendPos val="r"/>
      <c:layout>
        <c:manualLayout>
          <c:xMode val="edge"/>
          <c:yMode val="edge"/>
          <c:x val="0.76875"/>
          <c:y val="0.31725"/>
          <c:w val="0.22075"/>
          <c:h val="0.34925"/>
        </c:manualLayout>
      </c:layout>
      <c:overlay val="0"/>
      <c:spPr>
        <a:ln w="3175">
          <a:noFill/>
        </a:ln>
      </c:spPr>
      <c:txPr>
        <a:bodyPr vert="horz" rot="0"/>
        <a:lstStyle/>
        <a:p>
          <a:pPr>
            <a:defRPr lang="en-US" cap="none" sz="900" b="0" i="0" u="none" baseline="0">
              <a:latin typeface="Arial"/>
              <a:ea typeface="Arial"/>
              <a:cs typeface="Arial"/>
            </a:defRPr>
          </a:pPr>
        </a:p>
      </c:txPr>
    </c:legend>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Bank Franchise Tax Collections</a:t>
            </a:r>
          </a:p>
        </c:rich>
      </c:tx>
      <c:layout>
        <c:manualLayout>
          <c:xMode val="factor"/>
          <c:yMode val="factor"/>
          <c:x val="-0.009"/>
          <c:y val="0"/>
        </c:manualLayout>
      </c:layout>
      <c:spPr>
        <a:noFill/>
        <a:ln>
          <a:noFill/>
        </a:ln>
      </c:spPr>
    </c:title>
    <c:view3D>
      <c:rotX val="10"/>
      <c:rotY val="10"/>
      <c:depthPercent val="100"/>
      <c:rAngAx val="1"/>
    </c:view3D>
    <c:plotArea>
      <c:layout>
        <c:manualLayout>
          <c:xMode val="edge"/>
          <c:yMode val="edge"/>
          <c:x val="0"/>
          <c:y val="0.1705"/>
          <c:w val="0.99175"/>
          <c:h val="0.794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'Tables 4.3-4.4'!$A$36:$A$40</c:f>
              <c:numCache>
                <c:ptCount val="5"/>
                <c:pt idx="0">
                  <c:v>0</c:v>
                </c:pt>
                <c:pt idx="1">
                  <c:v>0</c:v>
                </c:pt>
                <c:pt idx="2">
                  <c:v>0</c:v>
                </c:pt>
                <c:pt idx="3">
                  <c:v>0</c:v>
                </c:pt>
                <c:pt idx="4">
                  <c:v>0</c:v>
                </c:pt>
              </c:numCache>
            </c:numRef>
          </c:cat>
          <c:val>
            <c:numRef>
              <c:f>'Tables 4.3-4.4'!$B$36:$B$40</c:f>
              <c:numCache>
                <c:ptCount val="5"/>
                <c:pt idx="0">
                  <c:v>0</c:v>
                </c:pt>
                <c:pt idx="1">
                  <c:v>0</c:v>
                </c:pt>
                <c:pt idx="2">
                  <c:v>0</c:v>
                </c:pt>
                <c:pt idx="3">
                  <c:v>0</c:v>
                </c:pt>
                <c:pt idx="4">
                  <c:v>0</c:v>
                </c:pt>
              </c:numCache>
            </c:numRef>
          </c:val>
          <c:shape val="box"/>
        </c:ser>
        <c:shape val="box"/>
        <c:axId val="50310416"/>
        <c:axId val="50140561"/>
      </c:bar3DChart>
      <c:catAx>
        <c:axId val="50310416"/>
        <c:scaling>
          <c:orientation val="minMax"/>
        </c:scaling>
        <c:axPos val="b"/>
        <c:title>
          <c:tx>
            <c:rich>
              <a:bodyPr vert="horz" rot="0" anchor="ctr"/>
              <a:lstStyle/>
              <a:p>
                <a:pPr algn="ctr">
                  <a:defRPr/>
                </a:pPr>
                <a:r>
                  <a:rPr lang="en-US" cap="none" sz="1075" b="1" i="0" u="none" baseline="0">
                    <a:latin typeface="Arial"/>
                    <a:ea typeface="Arial"/>
                    <a:cs typeface="Arial"/>
                  </a:rPr>
                  <a:t>Fiscal Year</a:t>
                </a:r>
              </a:p>
            </c:rich>
          </c:tx>
          <c:layout/>
          <c:overlay val="0"/>
          <c:spPr>
            <a:noFill/>
            <a:ln>
              <a:noFill/>
            </a:ln>
          </c:spPr>
        </c:title>
        <c:delete val="0"/>
        <c:numFmt formatCode="# ?/?" sourceLinked="0"/>
        <c:majorTickMark val="out"/>
        <c:minorTickMark val="none"/>
        <c:tickLblPos val="low"/>
        <c:txPr>
          <a:bodyPr/>
          <a:lstStyle/>
          <a:p>
            <a:pPr>
              <a:defRPr lang="en-US" cap="none" sz="975" b="0" i="0" u="none" baseline="0">
                <a:latin typeface="Arial"/>
                <a:ea typeface="Arial"/>
                <a:cs typeface="Arial"/>
              </a:defRPr>
            </a:pPr>
          </a:p>
        </c:txPr>
        <c:crossAx val="50140561"/>
        <c:crossesAt val="8000000"/>
        <c:auto val="1"/>
        <c:lblOffset val="100"/>
        <c:noMultiLvlLbl val="0"/>
      </c:catAx>
      <c:valAx>
        <c:axId val="50140561"/>
        <c:scaling>
          <c:orientation val="minMax"/>
          <c:min val="8000000"/>
        </c:scaling>
        <c:axPos val="l"/>
        <c:title>
          <c:tx>
            <c:rich>
              <a:bodyPr vert="horz" rot="-5400000" anchor="ctr"/>
              <a:lstStyle/>
              <a:p>
                <a:pPr algn="ctr">
                  <a:defRPr/>
                </a:pPr>
                <a:r>
                  <a:rPr lang="en-US" cap="none" sz="1075" b="1" i="0" u="none" baseline="0">
                    <a:latin typeface="Arial"/>
                    <a:ea typeface="Arial"/>
                    <a:cs typeface="Arial"/>
                  </a:rPr>
                  <a:t>Millions</a:t>
                </a:r>
              </a:p>
            </c:rich>
          </c:tx>
          <c:layout/>
          <c:overlay val="0"/>
          <c:spPr>
            <a:noFill/>
            <a:ln>
              <a:noFill/>
            </a:ln>
          </c:spPr>
        </c:title>
        <c:majorGridlines/>
        <c:delete val="0"/>
        <c:numFmt formatCode="&quot;$&quot;#,##0" sourceLinked="0"/>
        <c:majorTickMark val="out"/>
        <c:minorTickMark val="none"/>
        <c:tickLblPos val="nextTo"/>
        <c:txPr>
          <a:bodyPr/>
          <a:lstStyle/>
          <a:p>
            <a:pPr>
              <a:defRPr lang="en-US" cap="none" sz="975" b="0" i="0" u="none" baseline="0">
                <a:latin typeface="Arial"/>
                <a:ea typeface="Arial"/>
                <a:cs typeface="Arial"/>
              </a:defRPr>
            </a:pPr>
          </a:p>
        </c:txPr>
        <c:crossAx val="50310416"/>
        <c:crossesAt val="1"/>
        <c:crossBetween val="between"/>
        <c:dispUnits>
          <c:builtInUnit val="millions"/>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Revenue Collections by the Commonwealth 
of Virginia, FY 2008</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28575"/>
          <c:y val="0.3815"/>
          <c:w val="0.46525"/>
          <c:h val="0.209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dPt>
          <c:dPt>
            <c:idx val="2"/>
          </c:dPt>
          <c:dPt>
            <c:idx val="3"/>
          </c:dPt>
          <c:dLbls>
            <c:dLbl>
              <c:idx val="0"/>
              <c:layout>
                <c:manualLayout>
                  <c:x val="0"/>
                  <c:y val="0"/>
                </c:manualLayout>
              </c:layout>
              <c:tx>
                <c:rich>
                  <a:bodyPr vert="horz" rot="0" anchor="ctr"/>
                  <a:lstStyle/>
                  <a:p>
                    <a:pPr algn="ctr">
                      <a:defRPr/>
                    </a:pPr>
                    <a:r>
                      <a:rPr lang="en-US" cap="none" sz="1100" b="0" i="0" u="none" baseline="0">
                        <a:latin typeface="Arial"/>
                        <a:ea typeface="Arial"/>
                        <a:cs typeface="Arial"/>
                      </a:rPr>
                      <a:t>General Fund (TAX)
43%</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100" b="0" i="0" u="none" baseline="0">
                        <a:latin typeface="Arial"/>
                        <a:ea typeface="Arial"/>
                        <a:cs typeface="Arial"/>
                      </a:rPr>
                      <a:t>Other 
Funds (TAX)
2%</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100" b="0" i="0" u="none" baseline="0">
                        <a:latin typeface="Arial"/>
                        <a:ea typeface="Arial"/>
                        <a:cs typeface="Arial"/>
                      </a:rPr>
                      <a:t>General Fund
 (Other Agencies)
4%</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100" b="0" i="0" u="none" baseline="0">
                        <a:latin typeface="Arial"/>
                        <a:ea typeface="Arial"/>
                        <a:cs typeface="Arial"/>
                      </a:rPr>
                      <a:t>Other Funds 
(Other Agencies)
51%</a:t>
                    </a:r>
                  </a:p>
                </c:rich>
              </c:tx>
              <c:numFmt formatCode="General" sourceLinked="1"/>
              <c:showLegendKey val="0"/>
              <c:showVal val="0"/>
              <c:showBubbleSize val="0"/>
              <c:showCatName val="1"/>
              <c:showSerName val="0"/>
              <c:showPercent val="1"/>
            </c:dLbl>
            <c:numFmt formatCode="0%" sourceLinked="0"/>
            <c:showLegendKey val="0"/>
            <c:showVal val="0"/>
            <c:showBubbleSize val="0"/>
            <c:showCatName val="1"/>
            <c:showSerName val="0"/>
            <c:showLeaderLines val="0"/>
            <c:showPercent val="1"/>
          </c:dLbls>
          <c:cat>
            <c:strRef>
              <c:f>('Rev.Exp.'!$A$11:$A$12,'Rev.Exp.'!$A$16:$A$17)</c:f>
              <c:strCache/>
            </c:strRef>
          </c:cat>
          <c:val>
            <c:numRef>
              <c:f>('Rev.Exp.'!$C$11:$C$12,'Rev.Exp.'!$C$16:$C$17)</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Collection of Revenues Administered by the Department, FY 2008</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1715"/>
          <c:y val="0.42525"/>
          <c:w val="0.65925"/>
          <c:h val="0.3392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75" b="0" i="0" u="none" baseline="0">
                    <a:latin typeface="Arial"/>
                    <a:ea typeface="Arial"/>
                    <a:cs typeface="Arial"/>
                  </a:defRPr>
                </a:pPr>
              </a:p>
            </c:txPr>
            <c:showLegendKey val="0"/>
            <c:showVal val="0"/>
            <c:showBubbleSize val="0"/>
            <c:showCatName val="1"/>
            <c:showSerName val="0"/>
            <c:showLeaderLines val="0"/>
            <c:showPercent val="1"/>
          </c:dLbls>
          <c:cat>
            <c:strRef>
              <c:f>'By Account'!$H$24:$H$27</c:f>
              <c:strCache/>
            </c:strRef>
          </c:cat>
          <c:val>
            <c:numRef>
              <c:f>'By Account'!$J$24:$J$27</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Fiscal Year Department Net Revenue Collections Selected Tax Sources</a:t>
            </a:r>
          </a:p>
        </c:rich>
      </c:tx>
      <c:layout/>
      <c:spPr>
        <a:noFill/>
        <a:ln>
          <a:noFill/>
        </a:ln>
      </c:spPr>
    </c:title>
    <c:view3D>
      <c:rotX val="10"/>
      <c:rotY val="10"/>
      <c:depthPercent val="100"/>
      <c:rAngAx val="1"/>
    </c:view3D>
    <c:plotArea>
      <c:layout>
        <c:manualLayout>
          <c:xMode val="edge"/>
          <c:yMode val="edge"/>
          <c:x val="0.07425"/>
          <c:y val="0.156"/>
          <c:w val="0.9035"/>
          <c:h val="0.7325"/>
        </c:manualLayout>
      </c:layout>
      <c:bar3DChart>
        <c:barDir val="col"/>
        <c:grouping val="clustered"/>
        <c:varyColors val="0"/>
        <c:ser>
          <c:idx val="0"/>
          <c:order val="0"/>
          <c:tx>
            <c:v>Individual Income Tax</c:v>
          </c:tx>
          <c:invertIfNegative val="0"/>
          <c:extLst>
            <c:ext xmlns:c14="http://schemas.microsoft.com/office/drawing/2007/8/2/chart" uri="{6F2FDCE9-48DA-4B69-8628-5D25D57E5C99}">
              <c14:invertSolidFillFmt>
                <c14:spPr>
                  <a:solidFill>
                    <a:srgbClr val="000000"/>
                  </a:solidFill>
                </c14:spPr>
              </c14:invertSolidFillFmt>
            </c:ext>
          </c:extLst>
          <c:cat>
            <c:numRef>
              <c:f>'By Account'!$I$4:$O$4</c:f>
              <c:numCache>
                <c:ptCount val="7"/>
                <c:pt idx="0">
                  <c:v>0</c:v>
                </c:pt>
                <c:pt idx="1">
                  <c:v>0</c:v>
                </c:pt>
                <c:pt idx="2">
                  <c:v>0</c:v>
                </c:pt>
                <c:pt idx="3">
                  <c:v>0</c:v>
                </c:pt>
                <c:pt idx="4">
                  <c:v>0</c:v>
                </c:pt>
                <c:pt idx="5">
                  <c:v>0</c:v>
                </c:pt>
                <c:pt idx="6">
                  <c:v>0</c:v>
                </c:pt>
              </c:numCache>
            </c:numRef>
          </c:cat>
          <c:val>
            <c:numRef>
              <c:f>'By Account'!$I$5:$O$5</c:f>
              <c:numCache>
                <c:ptCount val="7"/>
                <c:pt idx="0">
                  <c:v>0</c:v>
                </c:pt>
                <c:pt idx="1">
                  <c:v>0</c:v>
                </c:pt>
                <c:pt idx="2">
                  <c:v>0</c:v>
                </c:pt>
                <c:pt idx="3">
                  <c:v>0</c:v>
                </c:pt>
                <c:pt idx="4">
                  <c:v>0</c:v>
                </c:pt>
                <c:pt idx="5">
                  <c:v>0</c:v>
                </c:pt>
                <c:pt idx="6">
                  <c:v>0</c:v>
                </c:pt>
              </c:numCache>
            </c:numRef>
          </c:val>
          <c:shape val="box"/>
        </c:ser>
        <c:ser>
          <c:idx val="1"/>
          <c:order val="1"/>
          <c:tx>
            <c:v>Sales and Use Tax</c:v>
          </c:tx>
          <c:invertIfNegative val="0"/>
          <c:extLst>
            <c:ext xmlns:c14="http://schemas.microsoft.com/office/drawing/2007/8/2/chart" uri="{6F2FDCE9-48DA-4B69-8628-5D25D57E5C99}">
              <c14:invertSolidFillFmt>
                <c14:spPr>
                  <a:solidFill>
                    <a:srgbClr val="000000"/>
                  </a:solidFill>
                </c14:spPr>
              </c14:invertSolidFillFmt>
            </c:ext>
          </c:extLst>
          <c:cat>
            <c:numRef>
              <c:f>'By Account'!$I$4:$O$4</c:f>
              <c:numCache>
                <c:ptCount val="7"/>
                <c:pt idx="0">
                  <c:v>0</c:v>
                </c:pt>
                <c:pt idx="1">
                  <c:v>0</c:v>
                </c:pt>
                <c:pt idx="2">
                  <c:v>0</c:v>
                </c:pt>
                <c:pt idx="3">
                  <c:v>0</c:v>
                </c:pt>
                <c:pt idx="4">
                  <c:v>0</c:v>
                </c:pt>
                <c:pt idx="5">
                  <c:v>0</c:v>
                </c:pt>
                <c:pt idx="6">
                  <c:v>0</c:v>
                </c:pt>
              </c:numCache>
            </c:numRef>
          </c:cat>
          <c:val>
            <c:numRef>
              <c:f>'By Account'!$I$6:$O$6</c:f>
              <c:numCache>
                <c:ptCount val="7"/>
                <c:pt idx="0">
                  <c:v>0</c:v>
                </c:pt>
                <c:pt idx="1">
                  <c:v>0</c:v>
                </c:pt>
                <c:pt idx="2">
                  <c:v>0</c:v>
                </c:pt>
                <c:pt idx="3">
                  <c:v>0</c:v>
                </c:pt>
                <c:pt idx="4">
                  <c:v>0</c:v>
                </c:pt>
                <c:pt idx="5">
                  <c:v>0</c:v>
                </c:pt>
                <c:pt idx="6">
                  <c:v>0</c:v>
                </c:pt>
              </c:numCache>
            </c:numRef>
          </c:val>
          <c:shape val="box"/>
        </c:ser>
        <c:shape val="box"/>
        <c:axId val="3297396"/>
        <c:axId val="29676565"/>
      </c:bar3DChart>
      <c:catAx>
        <c:axId val="3297396"/>
        <c:scaling>
          <c:orientation val="minMax"/>
        </c:scaling>
        <c:axPos val="b"/>
        <c:delete val="0"/>
        <c:numFmt formatCode="General" sourceLinked="1"/>
        <c:majorTickMark val="out"/>
        <c:minorTickMark val="none"/>
        <c:tickLblPos val="low"/>
        <c:txPr>
          <a:bodyPr/>
          <a:lstStyle/>
          <a:p>
            <a:pPr>
              <a:defRPr lang="en-US" cap="none" sz="1075" b="0" i="0" u="none" baseline="0">
                <a:latin typeface="Arial"/>
                <a:ea typeface="Arial"/>
                <a:cs typeface="Arial"/>
              </a:defRPr>
            </a:pPr>
          </a:p>
        </c:txPr>
        <c:crossAx val="29676565"/>
        <c:crosses val="autoZero"/>
        <c:auto val="1"/>
        <c:lblOffset val="100"/>
        <c:noMultiLvlLbl val="0"/>
      </c:catAx>
      <c:valAx>
        <c:axId val="29676565"/>
        <c:scaling>
          <c:orientation val="minMax"/>
          <c:max val="10"/>
        </c:scaling>
        <c:axPos val="l"/>
        <c:title>
          <c:tx>
            <c:rich>
              <a:bodyPr vert="horz" rot="-5400000" anchor="ctr"/>
              <a:lstStyle/>
              <a:p>
                <a:pPr algn="ctr">
                  <a:defRPr/>
                </a:pPr>
                <a:r>
                  <a:rPr lang="en-US" cap="none" sz="1050" b="1" i="0" u="none" baseline="0">
                    <a:latin typeface="Arial"/>
                    <a:ea typeface="Arial"/>
                    <a:cs typeface="Arial"/>
                  </a:rPr>
                  <a:t>Billions</a:t>
                </a:r>
              </a:p>
            </c:rich>
          </c:tx>
          <c:layout/>
          <c:overlay val="0"/>
          <c:spPr>
            <a:noFill/>
            <a:ln>
              <a:noFill/>
            </a:ln>
          </c:spPr>
        </c:title>
        <c:majorGridlines/>
        <c:delete val="0"/>
        <c:numFmt formatCode="&quot;$&quot;#,##0" sourceLinked="0"/>
        <c:majorTickMark val="out"/>
        <c:minorTickMark val="none"/>
        <c:tickLblPos val="nextTo"/>
        <c:txPr>
          <a:bodyPr/>
          <a:lstStyle/>
          <a:p>
            <a:pPr>
              <a:defRPr lang="en-US" cap="none" sz="1075" b="0" i="0" u="none" baseline="0">
                <a:latin typeface="Arial"/>
                <a:ea typeface="Arial"/>
                <a:cs typeface="Arial"/>
              </a:defRPr>
            </a:pPr>
          </a:p>
        </c:txPr>
        <c:crossAx val="3297396"/>
        <c:crossesAt val="1"/>
        <c:crossBetween val="between"/>
        <c:dispUnits/>
        <c:majorUnit val="1"/>
        <c:minorUnit val="1"/>
      </c:valAx>
      <c:spPr>
        <a:noFill/>
        <a:ln>
          <a:noFill/>
        </a:ln>
      </c:spPr>
    </c:plotArea>
    <c:legend>
      <c:legendPos val="b"/>
      <c:layout/>
      <c:overlay val="0"/>
      <c:spPr>
        <a:solidFill>
          <a:srgbClr val="FFFFFF"/>
        </a:solidFill>
        <a:ln w="3175">
          <a:noFill/>
        </a:ln>
      </c:spPr>
      <c:txPr>
        <a:bodyPr vert="horz" rot="0"/>
        <a:lstStyle/>
        <a:p>
          <a:pPr>
            <a:defRPr lang="en-US" cap="none" sz="1050" b="0" i="0" u="none" baseline="0">
              <a:latin typeface="Arial"/>
              <a:ea typeface="Arial"/>
              <a:cs typeface="Arial"/>
            </a:defRPr>
          </a:pPr>
        </a:p>
      </c:txPr>
    </c:legend>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latin typeface="Arial"/>
                <a:ea typeface="Arial"/>
                <a:cs typeface="Arial"/>
              </a:rPr>
              <a:t>Individual Income Tax Liability</a:t>
            </a:r>
          </a:p>
        </c:rich>
      </c:tx>
      <c:layout>
        <c:manualLayout>
          <c:xMode val="factor"/>
          <c:yMode val="factor"/>
          <c:x val="0.00175"/>
          <c:y val="-0.00275"/>
        </c:manualLayout>
      </c:layout>
      <c:spPr>
        <a:noFill/>
        <a:ln>
          <a:noFill/>
        </a:ln>
      </c:spPr>
    </c:title>
    <c:view3D>
      <c:rotX val="10"/>
      <c:rotY val="10"/>
      <c:depthPercent val="100"/>
      <c:rAngAx val="1"/>
    </c:view3D>
    <c:plotArea>
      <c:layout>
        <c:manualLayout>
          <c:xMode val="edge"/>
          <c:yMode val="edge"/>
          <c:x val="0"/>
          <c:y val="0.14675"/>
          <c:w val="0.99375"/>
          <c:h val="0.743"/>
        </c:manualLayout>
      </c:layout>
      <c:bar3DChart>
        <c:barDir val="col"/>
        <c:grouping val="clustered"/>
        <c:varyColors val="0"/>
        <c:ser>
          <c:idx val="0"/>
          <c:order val="0"/>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'Table 1.1'!$AA$8:$AA$20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'Table 1.1'!$AB$8:$AB$20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65762494"/>
        <c:axId val="54991535"/>
      </c:bar3DChart>
      <c:catAx>
        <c:axId val="65762494"/>
        <c:scaling>
          <c:orientation val="minMax"/>
        </c:scaling>
        <c:axPos val="b"/>
        <c:title>
          <c:tx>
            <c:rich>
              <a:bodyPr vert="horz" rot="0" anchor="ctr"/>
              <a:lstStyle/>
              <a:p>
                <a:pPr algn="ctr">
                  <a:defRPr/>
                </a:pPr>
                <a:r>
                  <a:rPr lang="en-US" cap="none" sz="1075" b="1" i="0" u="none" baseline="0">
                    <a:latin typeface="Arial"/>
                    <a:ea typeface="Arial"/>
                    <a:cs typeface="Arial"/>
                  </a:rPr>
                  <a:t>Tax Year</a:t>
                </a:r>
              </a:p>
            </c:rich>
          </c:tx>
          <c:layout>
            <c:manualLayout>
              <c:xMode val="factor"/>
              <c:yMode val="factor"/>
              <c:x val="-0.00125"/>
              <c:y val="-0.00975"/>
            </c:manualLayout>
          </c:layout>
          <c:overlay val="0"/>
          <c:spPr>
            <a:noFill/>
            <a:ln>
              <a:noFill/>
            </a:ln>
          </c:spPr>
        </c:title>
        <c:delete val="0"/>
        <c:numFmt formatCode="General" sourceLinked="1"/>
        <c:majorTickMark val="out"/>
        <c:minorTickMark val="none"/>
        <c:tickLblPos val="low"/>
        <c:crossAx val="54991535"/>
        <c:crosses val="autoZero"/>
        <c:auto val="1"/>
        <c:lblOffset val="100"/>
        <c:noMultiLvlLbl val="0"/>
      </c:catAx>
      <c:valAx>
        <c:axId val="54991535"/>
        <c:scaling>
          <c:orientation val="minMax"/>
          <c:min val="3"/>
        </c:scaling>
        <c:axPos val="l"/>
        <c:title>
          <c:tx>
            <c:rich>
              <a:bodyPr vert="horz" rot="-5400000" anchor="ctr"/>
              <a:lstStyle/>
              <a:p>
                <a:pPr algn="ctr">
                  <a:defRPr/>
                </a:pPr>
                <a:r>
                  <a:rPr lang="en-US" cap="none" sz="1075" b="1" i="0" u="none" baseline="0">
                    <a:latin typeface="Arial"/>
                    <a:ea typeface="Arial"/>
                    <a:cs typeface="Arial"/>
                  </a:rPr>
                  <a:t>Billions</a:t>
                </a:r>
              </a:p>
            </c:rich>
          </c:tx>
          <c:layout/>
          <c:overlay val="0"/>
          <c:spPr>
            <a:noFill/>
            <a:ln>
              <a:noFill/>
            </a:ln>
          </c:spPr>
        </c:title>
        <c:majorGridlines/>
        <c:delete val="0"/>
        <c:numFmt formatCode="&quot;$&quot;#,##0.0" sourceLinked="0"/>
        <c:majorTickMark val="out"/>
        <c:minorTickMark val="none"/>
        <c:tickLblPos val="nextTo"/>
        <c:crossAx val="65762494"/>
        <c:crossesAt val="1"/>
        <c:crossBetween val="between"/>
        <c:dispUnits/>
        <c:majorUnit val="0.5"/>
        <c:minorUnit val="0.5"/>
      </c:valAx>
      <c:spPr>
        <a:noFill/>
        <a:ln>
          <a:noFill/>
        </a:ln>
      </c:spPr>
    </c:plotArea>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39"/>
          <c:y val="0.27625"/>
          <c:w val="0.50975"/>
          <c:h val="0.48625"/>
        </c:manualLayout>
      </c:layout>
      <c:pie3D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11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
                <c:rich>
                  <a:bodyPr vert="horz" rot="0" anchor="ctr"/>
                  <a:lstStyle/>
                  <a:p>
                    <a:pPr algn="ctr">
                      <a:defRPr/>
                    </a:pPr>
                    <a:r>
                      <a:rPr lang="en-US" cap="none" sz="1100" b="0" i="0" u="none" baseline="0">
                        <a:latin typeface="Arial"/>
                        <a:ea typeface="Arial"/>
                        <a:cs typeface="Arial"/>
                      </a:rPr>
                      <a:t>Nonjoint
4%</a:t>
                    </a:r>
                  </a:p>
                </c:rich>
              </c:tx>
              <c:numFmt formatCode="General" sourceLinked="1"/>
              <c:dLblPos val="bestFit"/>
              <c:showLegendKey val="0"/>
              <c:showVal val="0"/>
              <c:showBubbleSize val="0"/>
              <c:showCatName val="1"/>
              <c:showSerName val="0"/>
              <c:showPercent val="1"/>
            </c:dLbl>
            <c:dLbl>
              <c:idx val="3"/>
              <c:txPr>
                <a:bodyPr vert="horz" rot="0" anchor="ctr"/>
                <a:lstStyle/>
                <a:p>
                  <a:pPr algn="ctr">
                    <a:defRPr lang="en-US" cap="none" sz="1100" b="0" i="0" u="none" baseline="0">
                      <a:latin typeface="Arial"/>
                      <a:ea typeface="Arial"/>
                      <a:cs typeface="Arial"/>
                    </a:defRPr>
                  </a:pPr>
                </a:p>
              </c:txPr>
              <c:numFmt formatCode="0%" sourceLinked="0"/>
              <c:spPr>
                <a:noFill/>
                <a:ln>
                  <a:noFill/>
                </a:ln>
              </c:spPr>
              <c:dLblPos val="bestFit"/>
              <c:showLegendKey val="0"/>
              <c:showVal val="0"/>
              <c:showBubbleSize val="0"/>
              <c:showCatName val="1"/>
              <c:showSerName val="0"/>
              <c:showPercent val="1"/>
            </c:dLbl>
            <c:numFmt formatCode="0%" sourceLinked="0"/>
            <c:spPr>
              <a:noFill/>
              <a:ln>
                <a:noFill/>
              </a:ln>
            </c:spPr>
            <c:txPr>
              <a:bodyPr vert="horz" rot="0" anchor="ctr"/>
              <a:lstStyle/>
              <a:p>
                <a:pPr algn="ctr">
                  <a:defRPr lang="en-US" cap="none" sz="1100" b="0" i="0" u="none" baseline="0">
                    <a:latin typeface="Arial"/>
                    <a:ea typeface="Arial"/>
                    <a:cs typeface="Arial"/>
                  </a:defRPr>
                </a:pPr>
              </a:p>
            </c:txPr>
            <c:dLblPos val="bestFit"/>
            <c:showLegendKey val="0"/>
            <c:showVal val="0"/>
            <c:showBubbleSize val="0"/>
            <c:showCatName val="1"/>
            <c:showSerName val="0"/>
            <c:showLeaderLines val="0"/>
            <c:showPercent val="1"/>
          </c:dLbls>
          <c:cat>
            <c:strRef>
              <c:f>'Table 1.3'!$AB$19:$AB$22</c:f>
              <c:strCache/>
            </c:strRef>
          </c:cat>
          <c:val>
            <c:numRef>
              <c:f>'Table 1.3'!$AC$19:$AC$21</c:f>
              <c:numCache>
                <c:ptCount val="3"/>
                <c:pt idx="0">
                  <c:v>0</c:v>
                </c:pt>
                <c:pt idx="1">
                  <c:v>0</c:v>
                </c:pt>
                <c:pt idx="2">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1425"/>
          <c:y val="0.23775"/>
          <c:w val="0.5585"/>
          <c:h val="0.55925"/>
        </c:manualLayout>
      </c:layout>
      <c:pie3D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10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050" b="0" i="0" u="none" baseline="0">
                      <a:latin typeface="Arial"/>
                      <a:ea typeface="Arial"/>
                      <a:cs typeface="Arial"/>
                    </a:defRPr>
                  </a:pPr>
                </a:p>
              </c:txPr>
              <c:numFmt formatCode="0%" sourceLinked="0"/>
              <c:spPr>
                <a:noFill/>
                <a:ln>
                  <a:noFill/>
                </a:ln>
              </c:spPr>
              <c:dLblPos val="bestFit"/>
              <c:showLegendKey val="0"/>
              <c:showVal val="0"/>
              <c:showBubbleSize val="0"/>
              <c:showCatName val="1"/>
              <c:showSerName val="0"/>
              <c:showPercent val="1"/>
            </c:dLbl>
            <c:numFmt formatCode="0%" sourceLinked="0"/>
            <c:spPr>
              <a:noFill/>
              <a:ln>
                <a:noFill/>
              </a:ln>
            </c:spPr>
            <c:txPr>
              <a:bodyPr vert="horz" rot="0" anchor="ctr"/>
              <a:lstStyle/>
              <a:p>
                <a:pPr algn="ctr">
                  <a:defRPr lang="en-US" cap="none" sz="1050" b="0" i="0" u="none" baseline="0">
                    <a:latin typeface="Arial"/>
                    <a:ea typeface="Arial"/>
                    <a:cs typeface="Arial"/>
                  </a:defRPr>
                </a:pPr>
              </a:p>
            </c:txPr>
            <c:dLblPos val="bestFit"/>
            <c:showLegendKey val="0"/>
            <c:showVal val="0"/>
            <c:showBubbleSize val="0"/>
            <c:showCatName val="1"/>
            <c:showSerName val="0"/>
            <c:showLeaderLines val="0"/>
            <c:showPercent val="1"/>
          </c:dLbls>
          <c:cat>
            <c:strRef>
              <c:f>'Table 1.4'!$D$39:$D$42</c:f>
              <c:strCache/>
            </c:strRef>
          </c:cat>
          <c:val>
            <c:numRef>
              <c:f>'Table 1.4'!$E$39:$E$42</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Refund Match Totals</a:t>
            </a:r>
          </a:p>
        </c:rich>
      </c:tx>
      <c:layout/>
      <c:spPr>
        <a:noFill/>
        <a:ln>
          <a:noFill/>
        </a:ln>
      </c:spPr>
    </c:title>
    <c:view3D>
      <c:rotX val="10"/>
      <c:rotY val="10"/>
      <c:depthPercent val="100"/>
      <c:rAngAx val="1"/>
    </c:view3D>
    <c:plotArea>
      <c:layout/>
      <c:bar3DChart>
        <c:barDir val="col"/>
        <c:grouping val="clustered"/>
        <c:varyColors val="0"/>
        <c:ser>
          <c:idx val="1"/>
          <c:order val="0"/>
          <c:tx>
            <c:strRef>
              <c:f>'Table 1.8-1.9'!$C$28</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 1.8-1.9'!$I$29:$I$38</c:f>
              <c:numCache>
                <c:ptCount val="10"/>
                <c:pt idx="0">
                  <c:v>0</c:v>
                </c:pt>
                <c:pt idx="1">
                  <c:v>0</c:v>
                </c:pt>
                <c:pt idx="2">
                  <c:v>0</c:v>
                </c:pt>
                <c:pt idx="3">
                  <c:v>0</c:v>
                </c:pt>
                <c:pt idx="4">
                  <c:v>0</c:v>
                </c:pt>
                <c:pt idx="5">
                  <c:v>0</c:v>
                </c:pt>
                <c:pt idx="6">
                  <c:v>0</c:v>
                </c:pt>
                <c:pt idx="7">
                  <c:v>0</c:v>
                </c:pt>
                <c:pt idx="8">
                  <c:v>0</c:v>
                </c:pt>
                <c:pt idx="9">
                  <c:v>0</c:v>
                </c:pt>
              </c:numCache>
            </c:numRef>
          </c:cat>
          <c:val>
            <c:numRef>
              <c:f>'Table 1.8-1.9'!$J$29:$J$38</c:f>
              <c:numCache>
                <c:ptCount val="10"/>
                <c:pt idx="0">
                  <c:v>0</c:v>
                </c:pt>
                <c:pt idx="1">
                  <c:v>0</c:v>
                </c:pt>
                <c:pt idx="2">
                  <c:v>0</c:v>
                </c:pt>
                <c:pt idx="3">
                  <c:v>0</c:v>
                </c:pt>
                <c:pt idx="4">
                  <c:v>0</c:v>
                </c:pt>
                <c:pt idx="5">
                  <c:v>0</c:v>
                </c:pt>
                <c:pt idx="6">
                  <c:v>0</c:v>
                </c:pt>
                <c:pt idx="7">
                  <c:v>0</c:v>
                </c:pt>
                <c:pt idx="8">
                  <c:v>0</c:v>
                </c:pt>
                <c:pt idx="9">
                  <c:v>0</c:v>
                </c:pt>
              </c:numCache>
            </c:numRef>
          </c:val>
          <c:shape val="box"/>
        </c:ser>
        <c:shape val="box"/>
        <c:axId val="25161768"/>
        <c:axId val="25129321"/>
      </c:bar3DChart>
      <c:catAx>
        <c:axId val="25161768"/>
        <c:scaling>
          <c:orientation val="minMax"/>
        </c:scaling>
        <c:axPos val="b"/>
        <c:title>
          <c:tx>
            <c:rich>
              <a:bodyPr vert="horz" rot="0" anchor="ctr"/>
              <a:lstStyle/>
              <a:p>
                <a:pPr algn="ctr">
                  <a:defRPr/>
                </a:pPr>
                <a:r>
                  <a:rPr lang="en-US" cap="none" sz="800" b="1" i="0" u="none" baseline="0">
                    <a:latin typeface="Arial"/>
                    <a:ea typeface="Arial"/>
                    <a:cs typeface="Arial"/>
                  </a:rPr>
                  <a:t>Tax Year</a:t>
                </a:r>
              </a:p>
            </c:rich>
          </c:tx>
          <c:layout/>
          <c:overlay val="0"/>
          <c:spPr>
            <a:noFill/>
            <a:ln>
              <a:noFill/>
            </a:ln>
          </c:spPr>
        </c:title>
        <c:delete val="0"/>
        <c:numFmt formatCode="General" sourceLinked="1"/>
        <c:majorTickMark val="out"/>
        <c:minorTickMark val="none"/>
        <c:tickLblPos val="low"/>
        <c:crossAx val="25129321"/>
        <c:crossesAt val="10"/>
        <c:auto val="1"/>
        <c:lblOffset val="100"/>
        <c:noMultiLvlLbl val="0"/>
      </c:catAx>
      <c:valAx>
        <c:axId val="25129321"/>
        <c:scaling>
          <c:orientation val="minMax"/>
          <c:min val="10"/>
        </c:scaling>
        <c:axPos val="l"/>
        <c:title>
          <c:tx>
            <c:rich>
              <a:bodyPr vert="horz" rot="-5400000" anchor="ctr"/>
              <a:lstStyle/>
              <a:p>
                <a:pPr algn="ctr">
                  <a:defRPr/>
                </a:pPr>
                <a:r>
                  <a:rPr lang="en-US" cap="none" sz="800" b="1" i="0" u="none" baseline="0">
                    <a:latin typeface="Arial"/>
                    <a:ea typeface="Arial"/>
                    <a:cs typeface="Arial"/>
                  </a:rPr>
                  <a:t>Millions</a:t>
                </a:r>
              </a:p>
            </c:rich>
          </c:tx>
          <c:layout/>
          <c:overlay val="0"/>
          <c:spPr>
            <a:noFill/>
            <a:ln>
              <a:noFill/>
            </a:ln>
          </c:spPr>
        </c:title>
        <c:majorGridlines/>
        <c:delete val="0"/>
        <c:numFmt formatCode="&quot;$&quot;#,##0" sourceLinked="0"/>
        <c:majorTickMark val="out"/>
        <c:minorTickMark val="none"/>
        <c:tickLblPos val="nextTo"/>
        <c:crossAx val="25161768"/>
        <c:crossesAt val="1"/>
        <c:crossBetween val="between"/>
        <c:dispUnits/>
      </c:valAx>
      <c:spPr>
        <a:noFill/>
        <a:ln>
          <a:noFill/>
        </a:ln>
      </c:spPr>
    </c:plotArea>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Corporate Income Tax Collections</a:t>
            </a:r>
          </a:p>
        </c:rich>
      </c:tx>
      <c:layout/>
      <c:spPr>
        <a:noFill/>
        <a:ln>
          <a:noFill/>
        </a:ln>
      </c:spPr>
    </c:title>
    <c:view3D>
      <c:rotX val="15"/>
      <c:rotY val="20"/>
      <c:depthPercent val="100"/>
      <c:rAngAx val="1"/>
    </c:view3D>
    <c:plotArea>
      <c:layout/>
      <c:bar3DChart>
        <c:barDir val="col"/>
        <c:grouping val="stacked"/>
        <c:varyColors val="0"/>
        <c:ser>
          <c:idx val="0"/>
          <c:order val="0"/>
          <c:tx>
            <c:strRef>
              <c:f>'Table 2.1'!$D$5</c:f>
              <c:strCache>
                <c:ptCount val="1"/>
                <c:pt idx="0">
                  <c:v>Amount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 2.1'!$A$6:$A$16</c:f>
              <c:numCache>
                <c:ptCount val="11"/>
                <c:pt idx="0">
                  <c:v>0</c:v>
                </c:pt>
                <c:pt idx="1">
                  <c:v>0</c:v>
                </c:pt>
                <c:pt idx="2">
                  <c:v>0</c:v>
                </c:pt>
                <c:pt idx="3">
                  <c:v>0</c:v>
                </c:pt>
                <c:pt idx="4">
                  <c:v>0</c:v>
                </c:pt>
                <c:pt idx="5">
                  <c:v>0</c:v>
                </c:pt>
                <c:pt idx="6">
                  <c:v>0</c:v>
                </c:pt>
                <c:pt idx="7">
                  <c:v>0</c:v>
                </c:pt>
                <c:pt idx="8">
                  <c:v>0</c:v>
                </c:pt>
                <c:pt idx="9">
                  <c:v>0</c:v>
                </c:pt>
                <c:pt idx="10">
                  <c:v>0</c:v>
                </c:pt>
              </c:numCache>
            </c:numRef>
          </c:cat>
          <c:val>
            <c:numRef>
              <c:f>'Table 2.1'!$D$6:$D$16</c:f>
              <c:numCache>
                <c:ptCount val="11"/>
                <c:pt idx="0">
                  <c:v>0</c:v>
                </c:pt>
                <c:pt idx="1">
                  <c:v>0</c:v>
                </c:pt>
                <c:pt idx="2">
                  <c:v>0</c:v>
                </c:pt>
                <c:pt idx="3">
                  <c:v>0</c:v>
                </c:pt>
                <c:pt idx="4">
                  <c:v>0</c:v>
                </c:pt>
                <c:pt idx="5">
                  <c:v>0</c:v>
                </c:pt>
                <c:pt idx="6">
                  <c:v>0</c:v>
                </c:pt>
                <c:pt idx="7">
                  <c:v>0</c:v>
                </c:pt>
                <c:pt idx="8">
                  <c:v>0</c:v>
                </c:pt>
                <c:pt idx="9">
                  <c:v>0</c:v>
                </c:pt>
                <c:pt idx="10">
                  <c:v>0</c:v>
                </c:pt>
              </c:numCache>
            </c:numRef>
          </c:val>
          <c:shape val="box"/>
        </c:ser>
        <c:overlap val="100"/>
        <c:shape val="box"/>
        <c:axId val="24837298"/>
        <c:axId val="22209091"/>
      </c:bar3DChart>
      <c:catAx>
        <c:axId val="24837298"/>
        <c:scaling>
          <c:orientation val="minMax"/>
        </c:scaling>
        <c:axPos val="b"/>
        <c:title>
          <c:tx>
            <c:rich>
              <a:bodyPr vert="horz" rot="0" anchor="ctr"/>
              <a:lstStyle/>
              <a:p>
                <a:pPr algn="ctr">
                  <a:defRPr/>
                </a:pPr>
                <a:r>
                  <a:rPr lang="en-US" cap="none" sz="100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2209091"/>
        <c:crosses val="autoZero"/>
        <c:auto val="1"/>
        <c:lblOffset val="100"/>
        <c:noMultiLvlLbl val="0"/>
      </c:catAx>
      <c:valAx>
        <c:axId val="22209091"/>
        <c:scaling>
          <c:orientation val="minMax"/>
        </c:scaling>
        <c:axPos val="l"/>
        <c:title>
          <c:tx>
            <c:rich>
              <a:bodyPr vert="horz" rot="-5400000" anchor="ctr"/>
              <a:lstStyle/>
              <a:p>
                <a:pPr algn="ctr">
                  <a:defRPr/>
                </a:pPr>
                <a:r>
                  <a:rPr lang="en-US" cap="none" sz="1000" b="1" i="0" u="none" baseline="0">
                    <a:latin typeface="Arial"/>
                    <a:ea typeface="Arial"/>
                    <a:cs typeface="Arial"/>
                  </a:rPr>
                  <a:t>Millions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837298"/>
        <c:crossesAt val="1"/>
        <c:crossBetween val="between"/>
        <c:dispUnits>
          <c:builtInUnit val="millions"/>
        </c:dispUnits>
      </c:valAx>
      <c:spPr>
        <a:noFill/>
        <a:ln>
          <a:noFill/>
        </a:ln>
      </c:spPr>
    </c:plotArea>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0</xdr:row>
      <xdr:rowOff>38100</xdr:rowOff>
    </xdr:from>
    <xdr:to>
      <xdr:col>11</xdr:col>
      <xdr:colOff>428625</xdr:colOff>
      <xdr:row>21</xdr:row>
      <xdr:rowOff>142875</xdr:rowOff>
    </xdr:to>
    <xdr:graphicFrame>
      <xdr:nvGraphicFramePr>
        <xdr:cNvPr id="1" name="Chart 1"/>
        <xdr:cNvGraphicFramePr/>
      </xdr:nvGraphicFramePr>
      <xdr:xfrm>
        <a:off x="7496175" y="38100"/>
        <a:ext cx="4848225" cy="4105275"/>
      </xdr:xfrm>
      <a:graphic>
        <a:graphicData uri="http://schemas.openxmlformats.org/drawingml/2006/chart">
          <c:chart xmlns:c="http://schemas.openxmlformats.org/drawingml/2006/chart" r:id="rId1"/>
        </a:graphicData>
      </a:graphic>
    </xdr:graphicFrame>
    <xdr:clientData/>
  </xdr:twoCellAnchor>
  <xdr:twoCellAnchor>
    <xdr:from>
      <xdr:col>6</xdr:col>
      <xdr:colOff>142875</xdr:colOff>
      <xdr:row>23</xdr:row>
      <xdr:rowOff>142875</xdr:rowOff>
    </xdr:from>
    <xdr:to>
      <xdr:col>11</xdr:col>
      <xdr:colOff>419100</xdr:colOff>
      <xdr:row>48</xdr:row>
      <xdr:rowOff>66675</xdr:rowOff>
    </xdr:to>
    <xdr:graphicFrame>
      <xdr:nvGraphicFramePr>
        <xdr:cNvPr id="2" name="Chart 2"/>
        <xdr:cNvGraphicFramePr/>
      </xdr:nvGraphicFramePr>
      <xdr:xfrm>
        <a:off x="7486650" y="4486275"/>
        <a:ext cx="4848225" cy="43338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381000</xdr:colOff>
      <xdr:row>30</xdr:row>
      <xdr:rowOff>57150</xdr:rowOff>
    </xdr:from>
    <xdr:ext cx="4733925" cy="2314575"/>
    <xdr:graphicFrame>
      <xdr:nvGraphicFramePr>
        <xdr:cNvPr id="1" name="Chart 1"/>
        <xdr:cNvGraphicFramePr/>
      </xdr:nvGraphicFramePr>
      <xdr:xfrm>
        <a:off x="4105275" y="5019675"/>
        <a:ext cx="4733925" cy="2314575"/>
      </xdr:xfrm>
      <a:graphic>
        <a:graphicData uri="http://schemas.openxmlformats.org/drawingml/2006/chart">
          <c:chart xmlns:c="http://schemas.openxmlformats.org/drawingml/2006/chart" r:id="rId1"/>
        </a:graphicData>
      </a:graphic>
    </xdr:graphicFrame>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193</xdr:row>
      <xdr:rowOff>85725</xdr:rowOff>
    </xdr:from>
    <xdr:to>
      <xdr:col>22</xdr:col>
      <xdr:colOff>0</xdr:colOff>
      <xdr:row>193</xdr:row>
      <xdr:rowOff>85725</xdr:rowOff>
    </xdr:to>
    <xdr:sp>
      <xdr:nvSpPr>
        <xdr:cNvPr id="1" name="Line 1"/>
        <xdr:cNvSpPr>
          <a:spLocks/>
        </xdr:cNvSpPr>
      </xdr:nvSpPr>
      <xdr:spPr>
        <a:xfrm flipH="1">
          <a:off x="22059900" y="28651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196</xdr:row>
      <xdr:rowOff>76200</xdr:rowOff>
    </xdr:from>
    <xdr:to>
      <xdr:col>22</xdr:col>
      <xdr:colOff>0</xdr:colOff>
      <xdr:row>196</xdr:row>
      <xdr:rowOff>76200</xdr:rowOff>
    </xdr:to>
    <xdr:sp>
      <xdr:nvSpPr>
        <xdr:cNvPr id="2" name="Line 2"/>
        <xdr:cNvSpPr>
          <a:spLocks/>
        </xdr:cNvSpPr>
      </xdr:nvSpPr>
      <xdr:spPr>
        <a:xfrm flipH="1">
          <a:off x="22059900" y="29117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193</xdr:row>
      <xdr:rowOff>85725</xdr:rowOff>
    </xdr:from>
    <xdr:to>
      <xdr:col>22</xdr:col>
      <xdr:colOff>0</xdr:colOff>
      <xdr:row>193</xdr:row>
      <xdr:rowOff>85725</xdr:rowOff>
    </xdr:to>
    <xdr:sp>
      <xdr:nvSpPr>
        <xdr:cNvPr id="3" name="Line 3"/>
        <xdr:cNvSpPr>
          <a:spLocks/>
        </xdr:cNvSpPr>
      </xdr:nvSpPr>
      <xdr:spPr>
        <a:xfrm flipH="1">
          <a:off x="22059900" y="28651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196</xdr:row>
      <xdr:rowOff>76200</xdr:rowOff>
    </xdr:from>
    <xdr:to>
      <xdr:col>22</xdr:col>
      <xdr:colOff>0</xdr:colOff>
      <xdr:row>196</xdr:row>
      <xdr:rowOff>76200</xdr:rowOff>
    </xdr:to>
    <xdr:sp>
      <xdr:nvSpPr>
        <xdr:cNvPr id="4" name="Line 4"/>
        <xdr:cNvSpPr>
          <a:spLocks/>
        </xdr:cNvSpPr>
      </xdr:nvSpPr>
      <xdr:spPr>
        <a:xfrm flipH="1">
          <a:off x="22059900" y="29117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371475</xdr:colOff>
      <xdr:row>22</xdr:row>
      <xdr:rowOff>171450</xdr:rowOff>
    </xdr:from>
    <xdr:ext cx="4552950" cy="3657600"/>
    <xdr:graphicFrame>
      <xdr:nvGraphicFramePr>
        <xdr:cNvPr id="1" name="Chart 1"/>
        <xdr:cNvGraphicFramePr/>
      </xdr:nvGraphicFramePr>
      <xdr:xfrm>
        <a:off x="7858125" y="4276725"/>
        <a:ext cx="4552950" cy="3657600"/>
      </xdr:xfrm>
      <a:graphic>
        <a:graphicData uri="http://schemas.openxmlformats.org/drawingml/2006/chart">
          <c:chart xmlns:c="http://schemas.openxmlformats.org/drawingml/2006/chart" r:id="rId1"/>
        </a:graphicData>
      </a:graphic>
    </xdr:graphicFrame>
    <xdr:clientData/>
  </xdr:oneCellAnchor>
  <xdr:oneCellAnchor>
    <xdr:from>
      <xdr:col>6</xdr:col>
      <xdr:colOff>333375</xdr:colOff>
      <xdr:row>1</xdr:row>
      <xdr:rowOff>104775</xdr:rowOff>
    </xdr:from>
    <xdr:ext cx="4562475" cy="3400425"/>
    <xdr:graphicFrame>
      <xdr:nvGraphicFramePr>
        <xdr:cNvPr id="2" name="Chart 2"/>
        <xdr:cNvGraphicFramePr/>
      </xdr:nvGraphicFramePr>
      <xdr:xfrm>
        <a:off x="7820025" y="333375"/>
        <a:ext cx="4562475" cy="3400425"/>
      </xdr:xfrm>
      <a:graphic>
        <a:graphicData uri="http://schemas.openxmlformats.org/drawingml/2006/chart">
          <c:chart xmlns:c="http://schemas.openxmlformats.org/drawingml/2006/chart" r:id="rId2"/>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24</xdr:row>
      <xdr:rowOff>152400</xdr:rowOff>
    </xdr:from>
    <xdr:to>
      <xdr:col>5</xdr:col>
      <xdr:colOff>0</xdr:colOff>
      <xdr:row>45</xdr:row>
      <xdr:rowOff>66675</xdr:rowOff>
    </xdr:to>
    <xdr:graphicFrame>
      <xdr:nvGraphicFramePr>
        <xdr:cNvPr id="1" name="Chart 1"/>
        <xdr:cNvGraphicFramePr/>
      </xdr:nvGraphicFramePr>
      <xdr:xfrm>
        <a:off x="66675" y="4295775"/>
        <a:ext cx="5419725" cy="3314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36</xdr:row>
      <xdr:rowOff>57150</xdr:rowOff>
    </xdr:from>
    <xdr:to>
      <xdr:col>6</xdr:col>
      <xdr:colOff>0</xdr:colOff>
      <xdr:row>48</xdr:row>
      <xdr:rowOff>114300</xdr:rowOff>
    </xdr:to>
    <xdr:graphicFrame>
      <xdr:nvGraphicFramePr>
        <xdr:cNvPr id="1" name="Chart 1"/>
        <xdr:cNvGraphicFramePr/>
      </xdr:nvGraphicFramePr>
      <xdr:xfrm>
        <a:off x="1504950" y="6248400"/>
        <a:ext cx="3724275" cy="2038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35</xdr:row>
      <xdr:rowOff>142875</xdr:rowOff>
    </xdr:from>
    <xdr:to>
      <xdr:col>7</xdr:col>
      <xdr:colOff>200025</xdr:colOff>
      <xdr:row>48</xdr:row>
      <xdr:rowOff>142875</xdr:rowOff>
    </xdr:to>
    <xdr:graphicFrame>
      <xdr:nvGraphicFramePr>
        <xdr:cNvPr id="1" name="Chart 1"/>
        <xdr:cNvGraphicFramePr/>
      </xdr:nvGraphicFramePr>
      <xdr:xfrm>
        <a:off x="1819275" y="6096000"/>
        <a:ext cx="4448175" cy="2143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25</xdr:row>
      <xdr:rowOff>104775</xdr:rowOff>
    </xdr:from>
    <xdr:to>
      <xdr:col>12</xdr:col>
      <xdr:colOff>790575</xdr:colOff>
      <xdr:row>40</xdr:row>
      <xdr:rowOff>19050</xdr:rowOff>
    </xdr:to>
    <xdr:graphicFrame>
      <xdr:nvGraphicFramePr>
        <xdr:cNvPr id="1" name="Chart 1"/>
        <xdr:cNvGraphicFramePr/>
      </xdr:nvGraphicFramePr>
      <xdr:xfrm>
        <a:off x="4248150" y="4448175"/>
        <a:ext cx="4733925" cy="2419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180975</xdr:rowOff>
    </xdr:from>
    <xdr:to>
      <xdr:col>4</xdr:col>
      <xdr:colOff>0</xdr:colOff>
      <xdr:row>37</xdr:row>
      <xdr:rowOff>180975</xdr:rowOff>
    </xdr:to>
    <xdr:graphicFrame>
      <xdr:nvGraphicFramePr>
        <xdr:cNvPr id="1" name="Chart 1"/>
        <xdr:cNvGraphicFramePr/>
      </xdr:nvGraphicFramePr>
      <xdr:xfrm>
        <a:off x="0" y="4381500"/>
        <a:ext cx="4962525" cy="30480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29</xdr:row>
      <xdr:rowOff>66675</xdr:rowOff>
    </xdr:from>
    <xdr:to>
      <xdr:col>5</xdr:col>
      <xdr:colOff>1019175</xdr:colOff>
      <xdr:row>44</xdr:row>
      <xdr:rowOff>133350</xdr:rowOff>
    </xdr:to>
    <xdr:graphicFrame>
      <xdr:nvGraphicFramePr>
        <xdr:cNvPr id="1" name="Chart 1"/>
        <xdr:cNvGraphicFramePr/>
      </xdr:nvGraphicFramePr>
      <xdr:xfrm>
        <a:off x="1895475" y="5448300"/>
        <a:ext cx="4819650" cy="28384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9525</xdr:rowOff>
    </xdr:from>
    <xdr:to>
      <xdr:col>6</xdr:col>
      <xdr:colOff>47625</xdr:colOff>
      <xdr:row>48</xdr:row>
      <xdr:rowOff>104775</xdr:rowOff>
    </xdr:to>
    <xdr:graphicFrame>
      <xdr:nvGraphicFramePr>
        <xdr:cNvPr id="1" name="Chart 1"/>
        <xdr:cNvGraphicFramePr/>
      </xdr:nvGraphicFramePr>
      <xdr:xfrm>
        <a:off x="19050" y="4295775"/>
        <a:ext cx="5438775" cy="3657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nual%20Report\FY%202008\Tables\Table%201.5-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axi/RICK\Annual%20Report\AR98TBL2.WK4"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axi/RESCH\ANNREPRT\FY%2004\Annual%20Report%20FY%20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RICK\Annual%20Report\AR98TBL2.WK4"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RICK\Annual%20Report\AR98TBL2.WK4"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RESCH\ANNREPRT\FY%2004\Annual%20Report%20FY%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1.5"/>
      <sheetName val="Table1.6"/>
      <sheetName val="Table1.7"/>
      <sheetName val="VAGI by Locality"/>
      <sheetName val="Exemptions &amp; Deductions"/>
      <sheetName val="NT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374473579.28</v>
          </cell>
        </row>
        <row r="16">
          <cell r="A16">
            <v>1997</v>
          </cell>
          <cell r="B16">
            <v>389180393.55</v>
          </cell>
        </row>
        <row r="17">
          <cell r="A17">
            <v>1998</v>
          </cell>
          <cell r="B17">
            <v>403413969.03000003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A22" sqref="A22"/>
    </sheetView>
  </sheetViews>
  <sheetFormatPr defaultColWidth="9.140625" defaultRowHeight="12.75"/>
  <sheetData>
    <row r="1" spans="1:8" ht="15">
      <c r="A1" s="1"/>
      <c r="B1" s="1"/>
      <c r="C1" s="1"/>
      <c r="D1" s="1"/>
      <c r="E1" s="1"/>
      <c r="F1" s="1"/>
      <c r="G1" s="1"/>
      <c r="H1" s="1"/>
    </row>
    <row r="2" spans="1:8" ht="15">
      <c r="A2" s="1"/>
      <c r="B2" s="1"/>
      <c r="C2" s="1"/>
      <c r="D2" s="1"/>
      <c r="E2" s="1"/>
      <c r="F2" s="1"/>
      <c r="G2" s="1"/>
      <c r="H2" s="1"/>
    </row>
    <row r="3" spans="1:8" ht="15">
      <c r="A3" s="1"/>
      <c r="B3" s="1"/>
      <c r="C3" s="1"/>
      <c r="D3" s="1"/>
      <c r="E3" s="1"/>
      <c r="F3" s="1"/>
      <c r="G3" s="1"/>
      <c r="H3" s="1"/>
    </row>
    <row r="4" spans="1:8" ht="15">
      <c r="A4" s="1"/>
      <c r="B4" s="1"/>
      <c r="C4" s="1"/>
      <c r="D4" s="1"/>
      <c r="E4" s="1"/>
      <c r="F4" s="1"/>
      <c r="G4" s="1"/>
      <c r="H4" s="1"/>
    </row>
    <row r="5" spans="1:8" ht="20.25">
      <c r="A5" s="996" t="s">
        <v>520</v>
      </c>
      <c r="B5" s="997"/>
      <c r="C5" s="997"/>
      <c r="D5" s="997"/>
      <c r="E5" s="997"/>
      <c r="F5" s="997"/>
      <c r="G5" s="997"/>
      <c r="H5" s="997"/>
    </row>
    <row r="6" spans="1:8" ht="20.25">
      <c r="A6" s="2"/>
      <c r="B6" s="3"/>
      <c r="C6" s="3"/>
      <c r="D6" s="3"/>
      <c r="E6" s="3"/>
      <c r="F6" s="3"/>
      <c r="G6" s="3"/>
      <c r="H6" s="3"/>
    </row>
    <row r="7" spans="1:8" ht="20.25">
      <c r="A7" s="996" t="s">
        <v>521</v>
      </c>
      <c r="B7" s="997"/>
      <c r="C7" s="997"/>
      <c r="D7" s="997"/>
      <c r="E7" s="997"/>
      <c r="F7" s="997"/>
      <c r="G7" s="997"/>
      <c r="H7" s="997"/>
    </row>
    <row r="8" spans="1:8" ht="20.25">
      <c r="A8" s="2"/>
      <c r="B8" s="3"/>
      <c r="C8" s="3"/>
      <c r="D8" s="3"/>
      <c r="E8" s="3"/>
      <c r="F8" s="3"/>
      <c r="G8" s="3"/>
      <c r="H8" s="3"/>
    </row>
    <row r="9" spans="1:8" ht="20.25">
      <c r="A9" s="996" t="s">
        <v>526</v>
      </c>
      <c r="B9" s="997"/>
      <c r="C9" s="997"/>
      <c r="D9" s="997"/>
      <c r="E9" s="997"/>
      <c r="F9" s="997"/>
      <c r="G9" s="997"/>
      <c r="H9" s="997"/>
    </row>
    <row r="10" spans="1:8" ht="15.75">
      <c r="A10" s="4"/>
      <c r="B10" s="5"/>
      <c r="C10" s="5"/>
      <c r="D10" s="5"/>
      <c r="E10" s="5"/>
      <c r="F10" s="5"/>
      <c r="G10" s="5"/>
      <c r="H10" s="5"/>
    </row>
    <row r="11" spans="1:8" ht="15.75">
      <c r="A11" s="4"/>
      <c r="B11" s="5"/>
      <c r="C11" s="5"/>
      <c r="D11" s="5"/>
      <c r="E11" s="5"/>
      <c r="F11" s="5"/>
      <c r="G11" s="5"/>
      <c r="H11" s="5"/>
    </row>
    <row r="12" spans="1:8" ht="18">
      <c r="A12" s="994" t="s">
        <v>522</v>
      </c>
      <c r="B12" s="995"/>
      <c r="C12" s="995"/>
      <c r="D12" s="995"/>
      <c r="E12" s="995"/>
      <c r="F12" s="995"/>
      <c r="G12" s="995"/>
      <c r="H12" s="995"/>
    </row>
    <row r="13" spans="1:8" ht="18">
      <c r="A13" s="994" t="s">
        <v>523</v>
      </c>
      <c r="B13" s="995"/>
      <c r="C13" s="995"/>
      <c r="D13" s="995"/>
      <c r="E13" s="995"/>
      <c r="F13" s="995"/>
      <c r="G13" s="995"/>
      <c r="H13" s="995"/>
    </row>
    <row r="14" spans="1:8" ht="18">
      <c r="A14" s="6"/>
      <c r="B14" s="6"/>
      <c r="C14" s="6"/>
      <c r="D14" s="6"/>
      <c r="E14" s="6"/>
      <c r="F14" s="6"/>
      <c r="G14" s="6"/>
      <c r="H14" s="6"/>
    </row>
    <row r="15" spans="1:8" ht="18">
      <c r="A15" s="6"/>
      <c r="B15" s="6"/>
      <c r="C15" s="6"/>
      <c r="D15" s="6"/>
      <c r="E15" s="6"/>
      <c r="F15" s="6"/>
      <c r="G15" s="6"/>
      <c r="H15" s="6"/>
    </row>
    <row r="16" spans="1:8" ht="18">
      <c r="A16" s="994" t="s">
        <v>524</v>
      </c>
      <c r="B16" s="995"/>
      <c r="C16" s="995"/>
      <c r="D16" s="995"/>
      <c r="E16" s="995"/>
      <c r="F16" s="995"/>
      <c r="G16" s="995"/>
      <c r="H16" s="995"/>
    </row>
    <row r="17" spans="1:8" ht="18">
      <c r="A17" s="6"/>
      <c r="B17" s="6"/>
      <c r="C17" s="6"/>
      <c r="D17" s="6"/>
      <c r="E17" s="6"/>
      <c r="F17" s="6"/>
      <c r="G17" s="6"/>
      <c r="H17" s="6"/>
    </row>
    <row r="18" spans="1:8" ht="18">
      <c r="A18" s="994" t="s">
        <v>565</v>
      </c>
      <c r="B18" s="995"/>
      <c r="C18" s="995"/>
      <c r="D18" s="995"/>
      <c r="E18" s="995"/>
      <c r="F18" s="995"/>
      <c r="G18" s="995"/>
      <c r="H18" s="995"/>
    </row>
    <row r="19" spans="1:8" ht="18">
      <c r="A19" s="6"/>
      <c r="B19" s="6"/>
      <c r="C19" s="6"/>
      <c r="D19" s="6"/>
      <c r="E19" s="6"/>
      <c r="F19" s="6"/>
      <c r="G19" s="6"/>
      <c r="H19" s="6"/>
    </row>
    <row r="20" spans="1:8" ht="18">
      <c r="A20" s="994" t="s">
        <v>525</v>
      </c>
      <c r="B20" s="995"/>
      <c r="C20" s="995"/>
      <c r="D20" s="995"/>
      <c r="E20" s="995"/>
      <c r="F20" s="995"/>
      <c r="G20" s="995"/>
      <c r="H20" s="995"/>
    </row>
  </sheetData>
  <mergeCells count="8">
    <mergeCell ref="A5:H5"/>
    <mergeCell ref="A7:H7"/>
    <mergeCell ref="A9:H9"/>
    <mergeCell ref="A12:H12"/>
    <mergeCell ref="A13:H13"/>
    <mergeCell ref="A16:H16"/>
    <mergeCell ref="A18:H18"/>
    <mergeCell ref="A20:H20"/>
  </mergeCells>
  <printOptions horizontalCentered="1"/>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codeName="Sheet12"/>
  <dimension ref="A1:M213"/>
  <sheetViews>
    <sheetView showOutlineSymbols="0" zoomScale="75" zoomScaleNormal="75" workbookViewId="0" topLeftCell="A1">
      <selection activeCell="O48" sqref="O48"/>
    </sheetView>
  </sheetViews>
  <sheetFormatPr defaultColWidth="9.140625" defaultRowHeight="12.75"/>
  <cols>
    <col min="1" max="1" width="14.28125" style="300" customWidth="1"/>
    <col min="2" max="2" width="13.28125" style="300" bestFit="1" customWidth="1"/>
    <col min="3" max="3" width="15.8515625" style="300" customWidth="1"/>
    <col min="4" max="4" width="2.7109375" style="300" customWidth="1"/>
    <col min="5" max="5" width="12.140625" style="300" bestFit="1" customWidth="1"/>
    <col min="6" max="6" width="13.00390625" style="300" bestFit="1" customWidth="1"/>
    <col min="7" max="7" width="17.57421875" style="300" customWidth="1"/>
    <col min="8" max="8" width="13.28125" style="300" bestFit="1" customWidth="1"/>
    <col min="9" max="9" width="2.57421875" style="300" customWidth="1"/>
    <col min="10" max="10" width="12.57421875" style="300" bestFit="1" customWidth="1"/>
    <col min="11" max="11" width="13.00390625" style="300" bestFit="1" customWidth="1"/>
    <col min="12" max="12" width="11.28125" style="300" bestFit="1" customWidth="1"/>
    <col min="13" max="16384" width="10.7109375" style="300" customWidth="1"/>
  </cols>
  <sheetData>
    <row r="1" spans="1:12" ht="18">
      <c r="A1" s="325" t="s">
        <v>908</v>
      </c>
      <c r="B1" s="326"/>
      <c r="C1" s="327"/>
      <c r="D1" s="327"/>
      <c r="E1" s="326"/>
      <c r="F1" s="326"/>
      <c r="G1" s="327"/>
      <c r="H1" s="326"/>
      <c r="I1" s="326"/>
      <c r="J1" s="326"/>
      <c r="K1" s="326"/>
      <c r="L1" s="327"/>
    </row>
    <row r="2" spans="1:12" ht="15.75">
      <c r="A2" s="328" t="s">
        <v>926</v>
      </c>
      <c r="B2" s="326"/>
      <c r="C2" s="327"/>
      <c r="D2" s="327"/>
      <c r="E2" s="326"/>
      <c r="F2" s="326"/>
      <c r="G2" s="327"/>
      <c r="H2" s="326"/>
      <c r="I2" s="326"/>
      <c r="J2" s="329"/>
      <c r="K2" s="329"/>
      <c r="L2" s="330"/>
    </row>
    <row r="3" spans="1:12" ht="15.75">
      <c r="A3" s="331" t="s">
        <v>698</v>
      </c>
      <c r="B3" s="329"/>
      <c r="C3" s="330"/>
      <c r="D3" s="330"/>
      <c r="E3" s="329"/>
      <c r="F3" s="329"/>
      <c r="G3" s="330"/>
      <c r="H3" s="332"/>
      <c r="I3" s="333"/>
      <c r="J3" s="333"/>
      <c r="K3" s="333"/>
      <c r="L3" s="314"/>
    </row>
    <row r="4" spans="1:13" ht="12.75" customHeight="1" thickBot="1">
      <c r="A4" s="312"/>
      <c r="B4" s="333"/>
      <c r="C4" s="314"/>
      <c r="D4" s="314"/>
      <c r="E4" s="333"/>
      <c r="F4" s="333"/>
      <c r="G4" s="314"/>
      <c r="H4" s="333"/>
      <c r="I4" s="333"/>
      <c r="J4" s="333"/>
      <c r="K4" s="333"/>
      <c r="L4" s="314"/>
      <c r="M4" s="334"/>
    </row>
    <row r="5" spans="1:13" ht="15">
      <c r="A5" s="335"/>
      <c r="B5" s="1000" t="s">
        <v>704</v>
      </c>
      <c r="C5" s="1000"/>
      <c r="D5" s="337"/>
      <c r="E5" s="1001" t="s">
        <v>705</v>
      </c>
      <c r="F5" s="1002"/>
      <c r="G5" s="1002"/>
      <c r="H5" s="1002"/>
      <c r="I5" s="338"/>
      <c r="J5" s="339"/>
      <c r="K5" s="340" t="s">
        <v>927</v>
      </c>
      <c r="L5" s="341"/>
      <c r="M5" s="334"/>
    </row>
    <row r="6" spans="1:12" ht="12.75" customHeight="1">
      <c r="A6" s="342"/>
      <c r="B6" s="343"/>
      <c r="C6" s="344"/>
      <c r="D6" s="345"/>
      <c r="E6" s="346"/>
      <c r="F6" s="343"/>
      <c r="G6" s="344"/>
      <c r="H6" s="347" t="s">
        <v>600</v>
      </c>
      <c r="I6" s="348"/>
      <c r="J6" s="349"/>
      <c r="K6" s="349" t="s">
        <v>725</v>
      </c>
      <c r="L6" s="350" t="s">
        <v>725</v>
      </c>
    </row>
    <row r="7" spans="1:12" ht="12.75" customHeight="1">
      <c r="A7" s="351" t="s">
        <v>757</v>
      </c>
      <c r="B7" s="352" t="s">
        <v>928</v>
      </c>
      <c r="C7" s="353" t="s">
        <v>695</v>
      </c>
      <c r="D7" s="354"/>
      <c r="E7" s="355" t="s">
        <v>700</v>
      </c>
      <c r="F7" s="352" t="s">
        <v>699</v>
      </c>
      <c r="G7" s="353" t="s">
        <v>695</v>
      </c>
      <c r="H7" s="356" t="s">
        <v>730</v>
      </c>
      <c r="I7" s="357"/>
      <c r="J7" s="358" t="s">
        <v>929</v>
      </c>
      <c r="K7" s="358" t="s">
        <v>727</v>
      </c>
      <c r="L7" s="278" t="s">
        <v>728</v>
      </c>
    </row>
    <row r="8" spans="1:12" ht="10.5" customHeight="1">
      <c r="A8" s="359"/>
      <c r="B8" s="360"/>
      <c r="C8" s="361"/>
      <c r="D8" s="362"/>
      <c r="E8" s="363"/>
      <c r="F8" s="360"/>
      <c r="G8" s="361"/>
      <c r="H8" s="364"/>
      <c r="I8" s="365"/>
      <c r="J8" s="366"/>
      <c r="K8" s="360"/>
      <c r="L8" s="359"/>
    </row>
    <row r="9" spans="1:12" ht="12.75" customHeight="1">
      <c r="A9" s="282" t="s">
        <v>769</v>
      </c>
      <c r="B9" s="287">
        <v>33415</v>
      </c>
      <c r="C9" s="367">
        <v>29503678</v>
      </c>
      <c r="D9" s="368"/>
      <c r="E9" s="369">
        <v>9593</v>
      </c>
      <c r="F9" s="370">
        <v>5136</v>
      </c>
      <c r="G9" s="367">
        <v>110351799</v>
      </c>
      <c r="H9" s="371">
        <v>14729</v>
      </c>
      <c r="I9" s="372"/>
      <c r="J9" s="373">
        <v>8673</v>
      </c>
      <c r="K9" s="287">
        <v>5516</v>
      </c>
      <c r="L9" s="326">
        <v>540</v>
      </c>
    </row>
    <row r="10" spans="1:12" ht="12.75" customHeight="1">
      <c r="A10" s="285" t="s">
        <v>770</v>
      </c>
      <c r="B10" s="287">
        <v>87559</v>
      </c>
      <c r="C10" s="374">
        <v>76911123</v>
      </c>
      <c r="D10" s="371"/>
      <c r="E10" s="369">
        <v>16696</v>
      </c>
      <c r="F10" s="370">
        <v>21618</v>
      </c>
      <c r="G10" s="374">
        <v>542882598</v>
      </c>
      <c r="H10" s="371">
        <v>38314</v>
      </c>
      <c r="I10" s="372"/>
      <c r="J10" s="373">
        <v>20355</v>
      </c>
      <c r="K10" s="287">
        <v>16942</v>
      </c>
      <c r="L10" s="326">
        <v>1017</v>
      </c>
    </row>
    <row r="11" spans="1:12" ht="12.75" customHeight="1">
      <c r="A11" s="285" t="s">
        <v>771</v>
      </c>
      <c r="B11" s="287">
        <v>16580</v>
      </c>
      <c r="C11" s="374">
        <v>14685891</v>
      </c>
      <c r="D11" s="371"/>
      <c r="E11" s="369">
        <v>4849</v>
      </c>
      <c r="F11" s="370">
        <v>2246</v>
      </c>
      <c r="G11" s="374">
        <v>45214745</v>
      </c>
      <c r="H11" s="371">
        <v>7095</v>
      </c>
      <c r="I11" s="372"/>
      <c r="J11" s="373">
        <v>3376</v>
      </c>
      <c r="K11" s="287">
        <v>3565</v>
      </c>
      <c r="L11" s="326">
        <v>154</v>
      </c>
    </row>
    <row r="12" spans="1:12" ht="12.75" customHeight="1">
      <c r="A12" s="285" t="s">
        <v>772</v>
      </c>
      <c r="B12" s="287">
        <v>12615</v>
      </c>
      <c r="C12" s="374">
        <v>11201152</v>
      </c>
      <c r="D12" s="371"/>
      <c r="E12" s="369">
        <v>2699</v>
      </c>
      <c r="F12" s="370">
        <v>2699</v>
      </c>
      <c r="G12" s="374">
        <v>43352870</v>
      </c>
      <c r="H12" s="371">
        <v>5398</v>
      </c>
      <c r="I12" s="372"/>
      <c r="J12" s="373">
        <v>2723</v>
      </c>
      <c r="K12" s="287">
        <v>2505</v>
      </c>
      <c r="L12" s="326">
        <v>170</v>
      </c>
    </row>
    <row r="13" spans="1:12" ht="12.75" customHeight="1">
      <c r="A13" s="285" t="s">
        <v>773</v>
      </c>
      <c r="B13" s="287">
        <v>29670</v>
      </c>
      <c r="C13" s="374">
        <v>26328028</v>
      </c>
      <c r="D13" s="371"/>
      <c r="E13" s="369">
        <v>7798</v>
      </c>
      <c r="F13" s="370">
        <v>5189</v>
      </c>
      <c r="G13" s="374">
        <v>90151679</v>
      </c>
      <c r="H13" s="371">
        <v>12987</v>
      </c>
      <c r="I13" s="372"/>
      <c r="J13" s="373">
        <v>6819</v>
      </c>
      <c r="K13" s="287">
        <v>5801</v>
      </c>
      <c r="L13" s="326">
        <v>367</v>
      </c>
    </row>
    <row r="14" spans="1:12" ht="10.5" customHeight="1">
      <c r="A14" s="285"/>
      <c r="B14" s="287"/>
      <c r="C14" s="374"/>
      <c r="D14" s="371"/>
      <c r="E14" s="369"/>
      <c r="F14" s="370"/>
      <c r="G14" s="374"/>
      <c r="H14" s="371"/>
      <c r="I14" s="372"/>
      <c r="J14" s="373"/>
      <c r="K14" s="287"/>
      <c r="L14" s="326"/>
    </row>
    <row r="15" spans="1:12" ht="12.75" customHeight="1">
      <c r="A15" s="285" t="s">
        <v>774</v>
      </c>
      <c r="B15" s="287">
        <v>14395</v>
      </c>
      <c r="C15" s="374">
        <v>12737620</v>
      </c>
      <c r="D15" s="371"/>
      <c r="E15" s="369">
        <v>3808</v>
      </c>
      <c r="F15" s="370">
        <v>2376</v>
      </c>
      <c r="G15" s="374">
        <v>41892843</v>
      </c>
      <c r="H15" s="371">
        <v>6184</v>
      </c>
      <c r="I15" s="372"/>
      <c r="J15" s="373">
        <v>3127</v>
      </c>
      <c r="K15" s="287">
        <v>2869</v>
      </c>
      <c r="L15" s="326">
        <v>188</v>
      </c>
    </row>
    <row r="16" spans="1:12" ht="12.75" customHeight="1">
      <c r="A16" s="285" t="s">
        <v>775</v>
      </c>
      <c r="B16" s="287">
        <v>196862</v>
      </c>
      <c r="C16" s="374">
        <v>171214353</v>
      </c>
      <c r="D16" s="371"/>
      <c r="E16" s="369">
        <v>52911</v>
      </c>
      <c r="F16" s="370">
        <v>62135</v>
      </c>
      <c r="G16" s="374">
        <v>1366100419</v>
      </c>
      <c r="H16" s="371">
        <v>115046</v>
      </c>
      <c r="I16" s="372"/>
      <c r="J16" s="373">
        <v>82923</v>
      </c>
      <c r="K16" s="287">
        <v>28372</v>
      </c>
      <c r="L16" s="326">
        <v>3751</v>
      </c>
    </row>
    <row r="17" spans="1:12" ht="12.75" customHeight="1">
      <c r="A17" s="285" t="s">
        <v>776</v>
      </c>
      <c r="B17" s="287">
        <v>73128</v>
      </c>
      <c r="C17" s="374">
        <v>64769238</v>
      </c>
      <c r="D17" s="371"/>
      <c r="E17" s="369">
        <v>16682</v>
      </c>
      <c r="F17" s="370">
        <v>14803</v>
      </c>
      <c r="G17" s="374">
        <v>248031002</v>
      </c>
      <c r="H17" s="371">
        <v>31485</v>
      </c>
      <c r="I17" s="372"/>
      <c r="J17" s="373">
        <v>14865</v>
      </c>
      <c r="K17" s="287">
        <v>15881</v>
      </c>
      <c r="L17" s="326">
        <v>739</v>
      </c>
    </row>
    <row r="18" spans="1:12" ht="12.75" customHeight="1">
      <c r="A18" s="285" t="s">
        <v>777</v>
      </c>
      <c r="B18" s="287">
        <v>5367</v>
      </c>
      <c r="C18" s="374">
        <v>4751479</v>
      </c>
      <c r="D18" s="371"/>
      <c r="E18" s="369">
        <v>1745</v>
      </c>
      <c r="F18" s="370">
        <v>675</v>
      </c>
      <c r="G18" s="374">
        <v>18326498</v>
      </c>
      <c r="H18" s="371">
        <v>2420</v>
      </c>
      <c r="I18" s="372"/>
      <c r="J18" s="373">
        <v>1290</v>
      </c>
      <c r="K18" s="287">
        <v>1084</v>
      </c>
      <c r="L18" s="326">
        <v>46</v>
      </c>
    </row>
    <row r="19" spans="1:12" ht="12.75" customHeight="1">
      <c r="A19" s="285" t="s">
        <v>778</v>
      </c>
      <c r="B19" s="287">
        <v>68454</v>
      </c>
      <c r="C19" s="374">
        <v>60404761</v>
      </c>
      <c r="D19" s="371"/>
      <c r="E19" s="369">
        <v>14357</v>
      </c>
      <c r="F19" s="370">
        <v>14382</v>
      </c>
      <c r="G19" s="374">
        <v>255133330</v>
      </c>
      <c r="H19" s="371">
        <v>28739</v>
      </c>
      <c r="I19" s="372"/>
      <c r="J19" s="373">
        <v>12593</v>
      </c>
      <c r="K19" s="287">
        <v>15434</v>
      </c>
      <c r="L19" s="326">
        <v>712</v>
      </c>
    </row>
    <row r="20" spans="1:12" ht="10.5" customHeight="1">
      <c r="A20" s="285"/>
      <c r="B20" s="287"/>
      <c r="C20" s="374"/>
      <c r="D20" s="371"/>
      <c r="E20" s="369"/>
      <c r="F20" s="370"/>
      <c r="G20" s="374"/>
      <c r="H20" s="371"/>
      <c r="I20" s="372"/>
      <c r="J20" s="373"/>
      <c r="K20" s="287"/>
      <c r="L20" s="326"/>
    </row>
    <row r="21" spans="1:12" ht="12.75" customHeight="1">
      <c r="A21" s="285" t="s">
        <v>779</v>
      </c>
      <c r="B21" s="287">
        <v>5907</v>
      </c>
      <c r="C21" s="374">
        <v>5232560</v>
      </c>
      <c r="D21" s="371"/>
      <c r="E21" s="369">
        <v>1524</v>
      </c>
      <c r="F21" s="370">
        <v>1042</v>
      </c>
      <c r="G21" s="374">
        <v>17356461</v>
      </c>
      <c r="H21" s="371">
        <v>2566</v>
      </c>
      <c r="I21" s="372"/>
      <c r="J21" s="373">
        <v>1132</v>
      </c>
      <c r="K21" s="287">
        <v>1364</v>
      </c>
      <c r="L21" s="326">
        <v>70</v>
      </c>
    </row>
    <row r="22" spans="1:12" ht="12.75" customHeight="1">
      <c r="A22" s="285" t="s">
        <v>780</v>
      </c>
      <c r="B22" s="287">
        <v>32732</v>
      </c>
      <c r="C22" s="374">
        <v>28893893</v>
      </c>
      <c r="D22" s="371"/>
      <c r="E22" s="369">
        <v>6401</v>
      </c>
      <c r="F22" s="370">
        <v>7359</v>
      </c>
      <c r="G22" s="374">
        <v>130248225</v>
      </c>
      <c r="H22" s="371">
        <v>13760</v>
      </c>
      <c r="I22" s="372"/>
      <c r="J22" s="373">
        <v>5928</v>
      </c>
      <c r="K22" s="287">
        <v>7523</v>
      </c>
      <c r="L22" s="326">
        <v>309</v>
      </c>
    </row>
    <row r="23" spans="1:12" ht="12.75" customHeight="1">
      <c r="A23" s="285" t="s">
        <v>781</v>
      </c>
      <c r="B23" s="287">
        <v>14812</v>
      </c>
      <c r="C23" s="374">
        <v>13160762</v>
      </c>
      <c r="D23" s="371"/>
      <c r="E23" s="369">
        <v>4166</v>
      </c>
      <c r="F23" s="370">
        <v>2348</v>
      </c>
      <c r="G23" s="374">
        <v>42811231</v>
      </c>
      <c r="H23" s="371">
        <v>6514</v>
      </c>
      <c r="I23" s="372"/>
      <c r="J23" s="373">
        <v>4109</v>
      </c>
      <c r="K23" s="287">
        <v>2179</v>
      </c>
      <c r="L23" s="326">
        <v>226</v>
      </c>
    </row>
    <row r="24" spans="1:12" ht="12.75" customHeight="1">
      <c r="A24" s="285" t="s">
        <v>782</v>
      </c>
      <c r="B24" s="287">
        <v>19037</v>
      </c>
      <c r="C24" s="374">
        <v>16942678</v>
      </c>
      <c r="D24" s="371"/>
      <c r="E24" s="369">
        <v>5300</v>
      </c>
      <c r="F24" s="370">
        <v>2718</v>
      </c>
      <c r="G24" s="374">
        <v>47174311</v>
      </c>
      <c r="H24" s="371">
        <v>8018</v>
      </c>
      <c r="I24" s="372"/>
      <c r="J24" s="373">
        <v>3527</v>
      </c>
      <c r="K24" s="287">
        <v>4371</v>
      </c>
      <c r="L24" s="326">
        <v>120</v>
      </c>
    </row>
    <row r="25" spans="1:12" ht="12.75" customHeight="1">
      <c r="A25" s="285" t="s">
        <v>783</v>
      </c>
      <c r="B25" s="287">
        <v>12846</v>
      </c>
      <c r="C25" s="374">
        <v>11409752</v>
      </c>
      <c r="D25" s="371"/>
      <c r="E25" s="369">
        <v>3764</v>
      </c>
      <c r="F25" s="370">
        <v>1910</v>
      </c>
      <c r="G25" s="374">
        <v>36166419</v>
      </c>
      <c r="H25" s="371">
        <v>5674</v>
      </c>
      <c r="I25" s="372"/>
      <c r="J25" s="373">
        <v>3193</v>
      </c>
      <c r="K25" s="287">
        <v>2325</v>
      </c>
      <c r="L25" s="326">
        <v>156</v>
      </c>
    </row>
    <row r="26" spans="1:12" ht="10.5" customHeight="1">
      <c r="A26" s="285"/>
      <c r="B26" s="287"/>
      <c r="C26" s="374"/>
      <c r="D26" s="371"/>
      <c r="E26" s="369"/>
      <c r="F26" s="370"/>
      <c r="G26" s="374"/>
      <c r="H26" s="371"/>
      <c r="I26" s="372"/>
      <c r="J26" s="373"/>
      <c r="K26" s="287"/>
      <c r="L26" s="326"/>
    </row>
    <row r="27" spans="1:12" ht="12.75" customHeight="1">
      <c r="A27" s="285" t="s">
        <v>784</v>
      </c>
      <c r="B27" s="287">
        <v>50439</v>
      </c>
      <c r="C27" s="374">
        <v>44735064</v>
      </c>
      <c r="D27" s="371"/>
      <c r="E27" s="369">
        <v>13306</v>
      </c>
      <c r="F27" s="370">
        <v>8714</v>
      </c>
      <c r="G27" s="374">
        <v>148640366</v>
      </c>
      <c r="H27" s="371">
        <v>22020</v>
      </c>
      <c r="I27" s="372"/>
      <c r="J27" s="373">
        <v>11408</v>
      </c>
      <c r="K27" s="287">
        <v>10081</v>
      </c>
      <c r="L27" s="326">
        <v>531</v>
      </c>
    </row>
    <row r="28" spans="1:12" ht="12.75" customHeight="1">
      <c r="A28" s="285" t="s">
        <v>785</v>
      </c>
      <c r="B28" s="287">
        <v>26556</v>
      </c>
      <c r="C28" s="374">
        <v>23564108</v>
      </c>
      <c r="D28" s="371"/>
      <c r="E28" s="369">
        <v>5720</v>
      </c>
      <c r="F28" s="370">
        <v>6079</v>
      </c>
      <c r="G28" s="374">
        <v>111537259</v>
      </c>
      <c r="H28" s="371">
        <v>11799</v>
      </c>
      <c r="I28" s="372"/>
      <c r="J28" s="373">
        <v>6473</v>
      </c>
      <c r="K28" s="287">
        <v>4873</v>
      </c>
      <c r="L28" s="326">
        <v>453</v>
      </c>
    </row>
    <row r="29" spans="1:12" ht="12.75" customHeight="1">
      <c r="A29" s="285" t="s">
        <v>786</v>
      </c>
      <c r="B29" s="287">
        <v>26798</v>
      </c>
      <c r="C29" s="374">
        <v>23753230</v>
      </c>
      <c r="D29" s="371"/>
      <c r="E29" s="369">
        <v>7451</v>
      </c>
      <c r="F29" s="370">
        <v>4101</v>
      </c>
      <c r="G29" s="374">
        <v>71543398</v>
      </c>
      <c r="H29" s="371">
        <v>11552</v>
      </c>
      <c r="I29" s="372"/>
      <c r="J29" s="373">
        <v>5200</v>
      </c>
      <c r="K29" s="287">
        <v>5989</v>
      </c>
      <c r="L29" s="326">
        <v>363</v>
      </c>
    </row>
    <row r="30" spans="1:12" ht="12.75" customHeight="1">
      <c r="A30" s="285" t="s">
        <v>787</v>
      </c>
      <c r="B30" s="287">
        <v>7018</v>
      </c>
      <c r="C30" s="374">
        <v>6246157</v>
      </c>
      <c r="D30" s="371"/>
      <c r="E30" s="369">
        <v>1872</v>
      </c>
      <c r="F30" s="370">
        <v>1470</v>
      </c>
      <c r="G30" s="374">
        <v>26431849</v>
      </c>
      <c r="H30" s="371">
        <v>3342</v>
      </c>
      <c r="I30" s="372"/>
      <c r="J30" s="373">
        <v>1934</v>
      </c>
      <c r="K30" s="287">
        <v>1282</v>
      </c>
      <c r="L30" s="326">
        <v>126</v>
      </c>
    </row>
    <row r="31" spans="1:12" ht="12.75" customHeight="1">
      <c r="A31" s="285" t="s">
        <v>788</v>
      </c>
      <c r="B31" s="287">
        <v>11825</v>
      </c>
      <c r="C31" s="374">
        <v>10496684</v>
      </c>
      <c r="D31" s="371"/>
      <c r="E31" s="369">
        <v>3071</v>
      </c>
      <c r="F31" s="370">
        <v>1984</v>
      </c>
      <c r="G31" s="374">
        <v>36695387</v>
      </c>
      <c r="H31" s="371">
        <v>5055</v>
      </c>
      <c r="I31" s="372"/>
      <c r="J31" s="373">
        <v>2735</v>
      </c>
      <c r="K31" s="287">
        <v>2159</v>
      </c>
      <c r="L31" s="326">
        <v>161</v>
      </c>
    </row>
    <row r="32" spans="1:12" ht="10.5" customHeight="1">
      <c r="A32" s="285"/>
      <c r="B32" s="287"/>
      <c r="C32" s="374"/>
      <c r="D32" s="371"/>
      <c r="E32" s="369"/>
      <c r="F32" s="370"/>
      <c r="G32" s="374"/>
      <c r="H32" s="371"/>
      <c r="I32" s="372"/>
      <c r="J32" s="373"/>
      <c r="K32" s="287"/>
      <c r="L32" s="326"/>
    </row>
    <row r="33" spans="1:12" ht="12.75" customHeight="1">
      <c r="A33" s="285" t="s">
        <v>789</v>
      </c>
      <c r="B33" s="287">
        <v>310754</v>
      </c>
      <c r="C33" s="374">
        <v>274398157</v>
      </c>
      <c r="D33" s="371"/>
      <c r="E33" s="369">
        <v>50470</v>
      </c>
      <c r="F33" s="370">
        <v>82240</v>
      </c>
      <c r="G33" s="374">
        <v>1438099898</v>
      </c>
      <c r="H33" s="371">
        <v>132710</v>
      </c>
      <c r="I33" s="372"/>
      <c r="J33" s="373">
        <v>68582</v>
      </c>
      <c r="K33" s="287">
        <v>60064</v>
      </c>
      <c r="L33" s="326">
        <v>4064</v>
      </c>
    </row>
    <row r="34" spans="1:12" ht="12.75" customHeight="1">
      <c r="A34" s="285" t="s">
        <v>790</v>
      </c>
      <c r="B34" s="287">
        <v>14182</v>
      </c>
      <c r="C34" s="374">
        <v>12537632</v>
      </c>
      <c r="D34" s="371"/>
      <c r="E34" s="369">
        <v>2414</v>
      </c>
      <c r="F34" s="370">
        <v>3765</v>
      </c>
      <c r="G34" s="374">
        <v>78093169</v>
      </c>
      <c r="H34" s="371">
        <v>6179</v>
      </c>
      <c r="I34" s="372"/>
      <c r="J34" s="373">
        <v>3092</v>
      </c>
      <c r="K34" s="287">
        <v>2916</v>
      </c>
      <c r="L34" s="326">
        <v>171</v>
      </c>
    </row>
    <row r="35" spans="1:12" ht="12.75" customHeight="1">
      <c r="A35" s="285" t="s">
        <v>791</v>
      </c>
      <c r="B35" s="287">
        <v>5084</v>
      </c>
      <c r="C35" s="374">
        <v>4514037</v>
      </c>
      <c r="D35" s="371"/>
      <c r="E35" s="369">
        <v>1292</v>
      </c>
      <c r="F35" s="370">
        <v>864</v>
      </c>
      <c r="G35" s="374">
        <v>17102438</v>
      </c>
      <c r="H35" s="371">
        <v>2156</v>
      </c>
      <c r="I35" s="372"/>
      <c r="J35" s="373">
        <v>1014</v>
      </c>
      <c r="K35" s="287">
        <v>1099</v>
      </c>
      <c r="L35" s="326">
        <v>43</v>
      </c>
    </row>
    <row r="36" spans="1:12" ht="12.75" customHeight="1">
      <c r="A36" s="285" t="s">
        <v>792</v>
      </c>
      <c r="B36" s="287">
        <v>45106</v>
      </c>
      <c r="C36" s="374">
        <v>39945738</v>
      </c>
      <c r="D36" s="371"/>
      <c r="E36" s="369">
        <v>8652</v>
      </c>
      <c r="F36" s="370">
        <v>10147</v>
      </c>
      <c r="G36" s="374">
        <v>216686790</v>
      </c>
      <c r="H36" s="371">
        <v>18799</v>
      </c>
      <c r="I36" s="372"/>
      <c r="J36" s="373">
        <v>9661</v>
      </c>
      <c r="K36" s="287">
        <v>8632</v>
      </c>
      <c r="L36" s="326">
        <v>506</v>
      </c>
    </row>
    <row r="37" spans="1:12" ht="12.75" customHeight="1">
      <c r="A37" s="285" t="s">
        <v>793</v>
      </c>
      <c r="B37" s="287">
        <v>8577</v>
      </c>
      <c r="C37" s="374">
        <v>7617905</v>
      </c>
      <c r="D37" s="371"/>
      <c r="E37" s="369">
        <v>2170</v>
      </c>
      <c r="F37" s="370">
        <v>1529</v>
      </c>
      <c r="G37" s="374">
        <v>26019134</v>
      </c>
      <c r="H37" s="371">
        <v>3699</v>
      </c>
      <c r="I37" s="372"/>
      <c r="J37" s="373">
        <v>2020</v>
      </c>
      <c r="K37" s="287">
        <v>1544</v>
      </c>
      <c r="L37" s="326">
        <v>135</v>
      </c>
    </row>
    <row r="38" spans="1:12" ht="10.5" customHeight="1">
      <c r="A38" s="285"/>
      <c r="B38" s="287"/>
      <c r="C38" s="374"/>
      <c r="D38" s="371"/>
      <c r="E38" s="369"/>
      <c r="F38" s="370"/>
      <c r="G38" s="374"/>
      <c r="H38" s="371"/>
      <c r="I38" s="372"/>
      <c r="J38" s="373"/>
      <c r="K38" s="287"/>
      <c r="L38" s="326"/>
    </row>
    <row r="39" spans="1:12" ht="12.75" customHeight="1">
      <c r="A39" s="285" t="s">
        <v>794</v>
      </c>
      <c r="B39" s="287">
        <v>12580</v>
      </c>
      <c r="C39" s="374">
        <v>11194937</v>
      </c>
      <c r="D39" s="371"/>
      <c r="E39" s="369">
        <v>3524</v>
      </c>
      <c r="F39" s="370">
        <v>1798</v>
      </c>
      <c r="G39" s="374">
        <v>29692854</v>
      </c>
      <c r="H39" s="371">
        <v>5322</v>
      </c>
      <c r="I39" s="372"/>
      <c r="J39" s="373">
        <v>2362</v>
      </c>
      <c r="K39" s="287">
        <v>2869</v>
      </c>
      <c r="L39" s="326">
        <v>91</v>
      </c>
    </row>
    <row r="40" spans="1:12" ht="12.75" customHeight="1">
      <c r="A40" s="285" t="s">
        <v>795</v>
      </c>
      <c r="B40" s="287">
        <v>25129</v>
      </c>
      <c r="C40" s="374">
        <v>22344976</v>
      </c>
      <c r="D40" s="371"/>
      <c r="E40" s="369">
        <v>5579</v>
      </c>
      <c r="F40" s="370">
        <v>5537</v>
      </c>
      <c r="G40" s="374">
        <v>86456756</v>
      </c>
      <c r="H40" s="371">
        <v>11116</v>
      </c>
      <c r="I40" s="372"/>
      <c r="J40" s="373">
        <v>6156</v>
      </c>
      <c r="K40" s="287">
        <v>4608</v>
      </c>
      <c r="L40" s="326">
        <v>352</v>
      </c>
    </row>
    <row r="41" spans="1:12" ht="12.75" customHeight="1">
      <c r="A41" s="285" t="s">
        <v>796</v>
      </c>
      <c r="B41" s="287">
        <v>10558</v>
      </c>
      <c r="C41" s="374">
        <v>9345188</v>
      </c>
      <c r="D41" s="371"/>
      <c r="E41" s="369">
        <v>2681</v>
      </c>
      <c r="F41" s="370">
        <v>2061</v>
      </c>
      <c r="G41" s="374">
        <v>37310071</v>
      </c>
      <c r="H41" s="371">
        <v>4742</v>
      </c>
      <c r="I41" s="372"/>
      <c r="J41" s="373">
        <v>2810</v>
      </c>
      <c r="K41" s="287">
        <v>1771</v>
      </c>
      <c r="L41" s="326">
        <v>161</v>
      </c>
    </row>
    <row r="42" spans="1:12" ht="12.75" customHeight="1">
      <c r="A42" s="289" t="s">
        <v>797</v>
      </c>
      <c r="B42" s="287">
        <v>1058388</v>
      </c>
      <c r="C42" s="374">
        <v>933545449</v>
      </c>
      <c r="D42" s="371"/>
      <c r="E42" s="369">
        <v>155443</v>
      </c>
      <c r="F42" s="370">
        <v>323525</v>
      </c>
      <c r="G42" s="374">
        <v>8141674252</v>
      </c>
      <c r="H42" s="371">
        <v>478968</v>
      </c>
      <c r="I42" s="372"/>
      <c r="J42" s="373">
        <v>260911</v>
      </c>
      <c r="K42" s="287">
        <v>200848</v>
      </c>
      <c r="L42" s="326">
        <v>17209</v>
      </c>
    </row>
    <row r="43" spans="1:13" ht="12.75" customHeight="1">
      <c r="A43" s="290" t="s">
        <v>798</v>
      </c>
      <c r="B43" s="292">
        <v>67456</v>
      </c>
      <c r="C43" s="375">
        <v>59711556</v>
      </c>
      <c r="D43" s="376"/>
      <c r="E43" s="377">
        <v>10141</v>
      </c>
      <c r="F43" s="292">
        <v>18230</v>
      </c>
      <c r="G43" s="375">
        <v>516615446</v>
      </c>
      <c r="H43" s="376">
        <v>28371</v>
      </c>
      <c r="I43" s="378"/>
      <c r="J43" s="379">
        <v>13667</v>
      </c>
      <c r="K43" s="292">
        <v>13880</v>
      </c>
      <c r="L43" s="380">
        <v>824</v>
      </c>
      <c r="M43" s="334"/>
    </row>
    <row r="44" spans="1:13" ht="18">
      <c r="A44" s="381" t="s">
        <v>930</v>
      </c>
      <c r="B44" s="382"/>
      <c r="C44" s="382"/>
      <c r="D44" s="382"/>
      <c r="E44" s="382"/>
      <c r="F44" s="382"/>
      <c r="G44" s="382"/>
      <c r="H44" s="382"/>
      <c r="I44" s="382"/>
      <c r="J44" s="382"/>
      <c r="K44" s="382"/>
      <c r="L44" s="380"/>
      <c r="M44" s="334"/>
    </row>
    <row r="45" spans="1:12" ht="15.75">
      <c r="A45" s="383" t="s">
        <v>926</v>
      </c>
      <c r="B45" s="360"/>
      <c r="C45" s="360"/>
      <c r="D45" s="360"/>
      <c r="E45" s="360"/>
      <c r="F45" s="360"/>
      <c r="G45" s="360"/>
      <c r="H45" s="360"/>
      <c r="I45" s="360"/>
      <c r="J45" s="360"/>
      <c r="K45" s="360"/>
      <c r="L45" s="360"/>
    </row>
    <row r="46" spans="1:12" ht="15.75">
      <c r="A46" s="331" t="s">
        <v>698</v>
      </c>
      <c r="B46" s="382"/>
      <c r="C46" s="382"/>
      <c r="D46" s="382"/>
      <c r="E46" s="382"/>
      <c r="F46" s="382"/>
      <c r="G46" s="382"/>
      <c r="H46" s="382"/>
      <c r="I46" s="382"/>
      <c r="J46" s="382"/>
      <c r="K46" s="382"/>
      <c r="L46" s="382"/>
    </row>
    <row r="47" spans="1:12" ht="12.75" customHeight="1" thickBot="1">
      <c r="A47" s="384"/>
      <c r="B47" s="329"/>
      <c r="C47" s="329"/>
      <c r="D47" s="329"/>
      <c r="E47" s="329"/>
      <c r="F47" s="329"/>
      <c r="G47" s="329"/>
      <c r="H47" s="329"/>
      <c r="I47" s="329"/>
      <c r="J47" s="329"/>
      <c r="K47" s="329"/>
      <c r="L47" s="329"/>
    </row>
    <row r="48" spans="1:13" ht="15">
      <c r="A48" s="335"/>
      <c r="B48" s="1000" t="s">
        <v>704</v>
      </c>
      <c r="C48" s="1000"/>
      <c r="D48" s="336"/>
      <c r="E48" s="1001" t="s">
        <v>705</v>
      </c>
      <c r="F48" s="1002"/>
      <c r="G48" s="1002"/>
      <c r="H48" s="1002"/>
      <c r="I48" s="338"/>
      <c r="J48" s="339"/>
      <c r="K48" s="340" t="s">
        <v>927</v>
      </c>
      <c r="L48" s="341"/>
      <c r="M48" s="334"/>
    </row>
    <row r="49" spans="1:12" ht="12.75" customHeight="1">
      <c r="A49" s="385"/>
      <c r="B49" s="386"/>
      <c r="C49" s="387"/>
      <c r="D49" s="388"/>
      <c r="E49" s="389"/>
      <c r="F49" s="386"/>
      <c r="G49" s="386"/>
      <c r="H49" s="390" t="s">
        <v>600</v>
      </c>
      <c r="I49" s="391"/>
      <c r="J49" s="392"/>
      <c r="K49" s="393" t="s">
        <v>725</v>
      </c>
      <c r="L49" s="385" t="s">
        <v>725</v>
      </c>
    </row>
    <row r="50" spans="1:12" ht="12.75" customHeight="1">
      <c r="A50" s="278" t="s">
        <v>757</v>
      </c>
      <c r="B50" s="352" t="s">
        <v>928</v>
      </c>
      <c r="C50" s="394" t="s">
        <v>695</v>
      </c>
      <c r="D50" s="356"/>
      <c r="E50" s="355" t="s">
        <v>700</v>
      </c>
      <c r="F50" s="352" t="s">
        <v>699</v>
      </c>
      <c r="G50" s="353" t="s">
        <v>695</v>
      </c>
      <c r="H50" s="394" t="s">
        <v>730</v>
      </c>
      <c r="I50" s="395"/>
      <c r="J50" s="396" t="s">
        <v>929</v>
      </c>
      <c r="K50" s="352" t="s">
        <v>727</v>
      </c>
      <c r="L50" s="278" t="s">
        <v>728</v>
      </c>
    </row>
    <row r="51" spans="1:12" ht="10.5" customHeight="1">
      <c r="A51" s="279"/>
      <c r="B51" s="360"/>
      <c r="C51" s="397"/>
      <c r="D51" s="364"/>
      <c r="E51" s="363"/>
      <c r="F51" s="360"/>
      <c r="G51" s="360"/>
      <c r="H51" s="397"/>
      <c r="I51" s="365"/>
      <c r="J51" s="366"/>
      <c r="K51" s="360"/>
      <c r="L51" s="326"/>
    </row>
    <row r="52" spans="1:12" ht="12.75" customHeight="1">
      <c r="A52" s="285" t="s">
        <v>800</v>
      </c>
      <c r="B52" s="287">
        <v>14017</v>
      </c>
      <c r="C52" s="367">
        <v>12425232</v>
      </c>
      <c r="D52" s="368"/>
      <c r="E52" s="369">
        <v>3808</v>
      </c>
      <c r="F52" s="370">
        <v>2171</v>
      </c>
      <c r="G52" s="398">
        <v>39820827</v>
      </c>
      <c r="H52" s="374">
        <v>5979</v>
      </c>
      <c r="I52" s="372"/>
      <c r="J52" s="373">
        <v>2710</v>
      </c>
      <c r="K52" s="287">
        <v>3126</v>
      </c>
      <c r="L52" s="326">
        <v>143</v>
      </c>
    </row>
    <row r="53" spans="1:12" ht="12.75" customHeight="1">
      <c r="A53" s="285" t="s">
        <v>801</v>
      </c>
      <c r="B53" s="287">
        <v>24147</v>
      </c>
      <c r="C53" s="374">
        <v>21275678</v>
      </c>
      <c r="D53" s="371"/>
      <c r="E53" s="369">
        <v>4372</v>
      </c>
      <c r="F53" s="370">
        <v>5661</v>
      </c>
      <c r="G53" s="370">
        <v>95670087</v>
      </c>
      <c r="H53" s="374">
        <v>10033</v>
      </c>
      <c r="I53" s="372"/>
      <c r="J53" s="373">
        <v>4527</v>
      </c>
      <c r="K53" s="287">
        <v>5170</v>
      </c>
      <c r="L53" s="326">
        <v>336</v>
      </c>
    </row>
    <row r="54" spans="1:12" ht="12.75" customHeight="1">
      <c r="A54" s="285" t="s">
        <v>802</v>
      </c>
      <c r="B54" s="287">
        <v>51311</v>
      </c>
      <c r="C54" s="374">
        <v>45331316</v>
      </c>
      <c r="D54" s="371"/>
      <c r="E54" s="369">
        <v>12927</v>
      </c>
      <c r="F54" s="370">
        <v>9409</v>
      </c>
      <c r="G54" s="370">
        <v>176333962</v>
      </c>
      <c r="H54" s="374">
        <v>22336</v>
      </c>
      <c r="I54" s="372"/>
      <c r="J54" s="373">
        <v>10754</v>
      </c>
      <c r="K54" s="287">
        <v>11006</v>
      </c>
      <c r="L54" s="326">
        <v>576</v>
      </c>
    </row>
    <row r="55" spans="1:12" ht="12.75" customHeight="1">
      <c r="A55" s="285" t="s">
        <v>803</v>
      </c>
      <c r="B55" s="287">
        <v>76985</v>
      </c>
      <c r="C55" s="374">
        <v>67960689</v>
      </c>
      <c r="D55" s="371"/>
      <c r="E55" s="369">
        <v>15390</v>
      </c>
      <c r="F55" s="370">
        <v>17582</v>
      </c>
      <c r="G55" s="370">
        <v>339728356</v>
      </c>
      <c r="H55" s="374">
        <v>32972</v>
      </c>
      <c r="I55" s="372"/>
      <c r="J55" s="373">
        <v>16516</v>
      </c>
      <c r="K55" s="287">
        <v>15577</v>
      </c>
      <c r="L55" s="326">
        <v>879</v>
      </c>
    </row>
    <row r="56" spans="1:12" ht="12.75" customHeight="1">
      <c r="A56" s="285" t="s">
        <v>804</v>
      </c>
      <c r="B56" s="287">
        <v>16430</v>
      </c>
      <c r="C56" s="374">
        <v>14562573</v>
      </c>
      <c r="D56" s="371"/>
      <c r="E56" s="369">
        <v>4300</v>
      </c>
      <c r="F56" s="370">
        <v>2836</v>
      </c>
      <c r="G56" s="370">
        <v>44562695</v>
      </c>
      <c r="H56" s="374">
        <v>7136</v>
      </c>
      <c r="I56" s="372"/>
      <c r="J56" s="373">
        <v>3457</v>
      </c>
      <c r="K56" s="287">
        <v>3519</v>
      </c>
      <c r="L56" s="326">
        <v>160</v>
      </c>
    </row>
    <row r="57" spans="1:12" ht="10.5" customHeight="1">
      <c r="A57" s="285"/>
      <c r="B57" s="287"/>
      <c r="C57" s="374"/>
      <c r="D57" s="371"/>
      <c r="E57" s="369"/>
      <c r="F57" s="370"/>
      <c r="G57" s="370"/>
      <c r="H57" s="374"/>
      <c r="I57" s="372"/>
      <c r="J57" s="373"/>
      <c r="K57" s="287"/>
      <c r="L57" s="326"/>
    </row>
    <row r="58" spans="1:12" ht="12.75" customHeight="1">
      <c r="A58" s="285" t="s">
        <v>805</v>
      </c>
      <c r="B58" s="287">
        <v>36294</v>
      </c>
      <c r="C58" s="374">
        <v>32160261</v>
      </c>
      <c r="D58" s="371"/>
      <c r="E58" s="369">
        <v>7818</v>
      </c>
      <c r="F58" s="370">
        <v>8027</v>
      </c>
      <c r="G58" s="370">
        <v>140615972</v>
      </c>
      <c r="H58" s="374">
        <v>15845</v>
      </c>
      <c r="I58" s="372"/>
      <c r="J58" s="373">
        <v>7650</v>
      </c>
      <c r="K58" s="287">
        <v>7591</v>
      </c>
      <c r="L58" s="326">
        <v>604</v>
      </c>
    </row>
    <row r="59" spans="1:12" ht="12.75" customHeight="1">
      <c r="A59" s="285" t="s">
        <v>806</v>
      </c>
      <c r="B59" s="287">
        <v>21022</v>
      </c>
      <c r="C59" s="374">
        <v>18586459</v>
      </c>
      <c r="D59" s="371"/>
      <c r="E59" s="369">
        <v>3205</v>
      </c>
      <c r="F59" s="370">
        <v>5792</v>
      </c>
      <c r="G59" s="370">
        <v>155704912</v>
      </c>
      <c r="H59" s="374">
        <v>8997</v>
      </c>
      <c r="I59" s="372"/>
      <c r="J59" s="373">
        <v>3991</v>
      </c>
      <c r="K59" s="287">
        <v>4751</v>
      </c>
      <c r="L59" s="326">
        <v>255</v>
      </c>
    </row>
    <row r="60" spans="1:12" ht="12.75" customHeight="1">
      <c r="A60" s="285" t="s">
        <v>807</v>
      </c>
      <c r="B60" s="287">
        <v>15522</v>
      </c>
      <c r="C60" s="374">
        <v>13755629</v>
      </c>
      <c r="D60" s="371"/>
      <c r="E60" s="369">
        <v>3970</v>
      </c>
      <c r="F60" s="370">
        <v>2721</v>
      </c>
      <c r="G60" s="370">
        <v>41338715</v>
      </c>
      <c r="H60" s="374">
        <v>6691</v>
      </c>
      <c r="I60" s="372"/>
      <c r="J60" s="373">
        <v>3044</v>
      </c>
      <c r="K60" s="287">
        <v>3398</v>
      </c>
      <c r="L60" s="326">
        <v>249</v>
      </c>
    </row>
    <row r="61" spans="1:12" ht="12.75" customHeight="1">
      <c r="A61" s="285" t="s">
        <v>808</v>
      </c>
      <c r="B61" s="287">
        <v>16912</v>
      </c>
      <c r="C61" s="374">
        <v>15008765</v>
      </c>
      <c r="D61" s="371"/>
      <c r="E61" s="369">
        <v>3652</v>
      </c>
      <c r="F61" s="370">
        <v>3575</v>
      </c>
      <c r="G61" s="370">
        <v>71357272</v>
      </c>
      <c r="H61" s="374">
        <v>7227</v>
      </c>
      <c r="I61" s="372"/>
      <c r="J61" s="373">
        <v>3550</v>
      </c>
      <c r="K61" s="287">
        <v>3488</v>
      </c>
      <c r="L61" s="326">
        <v>189</v>
      </c>
    </row>
    <row r="62" spans="1:12" ht="12.75" customHeight="1">
      <c r="A62" s="285" t="s">
        <v>809</v>
      </c>
      <c r="B62" s="287">
        <v>11578</v>
      </c>
      <c r="C62" s="374">
        <v>10320870</v>
      </c>
      <c r="D62" s="371"/>
      <c r="E62" s="369">
        <v>3377</v>
      </c>
      <c r="F62" s="370">
        <v>1755</v>
      </c>
      <c r="G62" s="370">
        <v>42213620</v>
      </c>
      <c r="H62" s="374">
        <v>5132</v>
      </c>
      <c r="I62" s="372"/>
      <c r="J62" s="373">
        <v>3355</v>
      </c>
      <c r="K62" s="287">
        <v>1468</v>
      </c>
      <c r="L62" s="326">
        <v>309</v>
      </c>
    </row>
    <row r="63" spans="1:12" ht="10.5" customHeight="1">
      <c r="A63" s="285"/>
      <c r="B63" s="287"/>
      <c r="C63" s="374"/>
      <c r="D63" s="371"/>
      <c r="E63" s="369"/>
      <c r="F63" s="370"/>
      <c r="G63" s="370"/>
      <c r="H63" s="374"/>
      <c r="I63" s="372"/>
      <c r="J63" s="373"/>
      <c r="K63" s="287"/>
      <c r="L63" s="326"/>
    </row>
    <row r="64" spans="1:12" ht="12.75" customHeight="1">
      <c r="A64" s="285" t="s">
        <v>810</v>
      </c>
      <c r="B64" s="287">
        <v>33391</v>
      </c>
      <c r="C64" s="374">
        <v>29646408</v>
      </c>
      <c r="D64" s="371"/>
      <c r="E64" s="369">
        <v>8652</v>
      </c>
      <c r="F64" s="370">
        <v>5668</v>
      </c>
      <c r="G64" s="370">
        <v>89075066</v>
      </c>
      <c r="H64" s="374">
        <v>14320</v>
      </c>
      <c r="I64" s="372"/>
      <c r="J64" s="373">
        <v>8009</v>
      </c>
      <c r="K64" s="287">
        <v>5835</v>
      </c>
      <c r="L64" s="326">
        <v>476</v>
      </c>
    </row>
    <row r="65" spans="1:12" ht="12.75" customHeight="1">
      <c r="A65" s="285" t="s">
        <v>811</v>
      </c>
      <c r="B65" s="287">
        <v>102757</v>
      </c>
      <c r="C65" s="374">
        <v>91096779</v>
      </c>
      <c r="D65" s="371"/>
      <c r="E65" s="369">
        <v>15925</v>
      </c>
      <c r="F65" s="370">
        <v>26746</v>
      </c>
      <c r="G65" s="370">
        <v>464296339</v>
      </c>
      <c r="H65" s="374">
        <v>42671</v>
      </c>
      <c r="I65" s="372"/>
      <c r="J65" s="373">
        <v>19906</v>
      </c>
      <c r="K65" s="287">
        <v>21735</v>
      </c>
      <c r="L65" s="326">
        <v>1030</v>
      </c>
    </row>
    <row r="66" spans="1:12" ht="12.75" customHeight="1">
      <c r="A66" s="285" t="s">
        <v>812</v>
      </c>
      <c r="B66" s="287">
        <v>291244</v>
      </c>
      <c r="C66" s="374">
        <v>257250502</v>
      </c>
      <c r="D66" s="371"/>
      <c r="E66" s="369">
        <v>57368</v>
      </c>
      <c r="F66" s="370">
        <v>75254</v>
      </c>
      <c r="G66" s="370">
        <v>1391678652</v>
      </c>
      <c r="H66" s="374">
        <v>132622</v>
      </c>
      <c r="I66" s="372"/>
      <c r="J66" s="373">
        <v>79237</v>
      </c>
      <c r="K66" s="287">
        <v>49526</v>
      </c>
      <c r="L66" s="326">
        <v>3859</v>
      </c>
    </row>
    <row r="67" spans="1:12" ht="12.75" customHeight="1">
      <c r="A67" s="285" t="s">
        <v>813</v>
      </c>
      <c r="B67" s="287">
        <v>55430</v>
      </c>
      <c r="C67" s="374">
        <v>49173241</v>
      </c>
      <c r="D67" s="371"/>
      <c r="E67" s="369">
        <v>16716</v>
      </c>
      <c r="F67" s="370">
        <v>7725</v>
      </c>
      <c r="G67" s="370">
        <v>151275812</v>
      </c>
      <c r="H67" s="374">
        <v>24441</v>
      </c>
      <c r="I67" s="372"/>
      <c r="J67" s="373">
        <v>13302</v>
      </c>
      <c r="K67" s="287">
        <v>10267</v>
      </c>
      <c r="L67" s="326">
        <v>872</v>
      </c>
    </row>
    <row r="68" spans="1:12" ht="12.75" customHeight="1">
      <c r="A68" s="285" t="s">
        <v>814</v>
      </c>
      <c r="B68" s="287">
        <v>2413</v>
      </c>
      <c r="C68" s="374">
        <v>2133267</v>
      </c>
      <c r="D68" s="371"/>
      <c r="E68" s="369">
        <v>654</v>
      </c>
      <c r="F68" s="370">
        <v>397</v>
      </c>
      <c r="G68" s="370">
        <v>9902903</v>
      </c>
      <c r="H68" s="374">
        <v>1051</v>
      </c>
      <c r="I68" s="372"/>
      <c r="J68" s="373">
        <v>481</v>
      </c>
      <c r="K68" s="287">
        <v>547</v>
      </c>
      <c r="L68" s="399">
        <v>23</v>
      </c>
    </row>
    <row r="69" spans="1:12" ht="10.5" customHeight="1">
      <c r="A69" s="285"/>
      <c r="B69" s="287"/>
      <c r="C69" s="374"/>
      <c r="D69" s="371"/>
      <c r="E69" s="369"/>
      <c r="F69" s="370"/>
      <c r="G69" s="370"/>
      <c r="H69" s="374"/>
      <c r="I69" s="372"/>
      <c r="J69" s="373"/>
      <c r="K69" s="287"/>
      <c r="L69" s="399"/>
    </row>
    <row r="70" spans="1:12" ht="12.75" customHeight="1">
      <c r="A70" s="285" t="s">
        <v>815</v>
      </c>
      <c r="B70" s="287">
        <v>34939</v>
      </c>
      <c r="C70" s="374">
        <v>30879755</v>
      </c>
      <c r="D70" s="371"/>
      <c r="E70" s="369">
        <v>6777</v>
      </c>
      <c r="F70" s="370">
        <v>8166</v>
      </c>
      <c r="G70" s="370">
        <v>148236608</v>
      </c>
      <c r="H70" s="374">
        <v>14943</v>
      </c>
      <c r="I70" s="372"/>
      <c r="J70" s="373">
        <v>7185</v>
      </c>
      <c r="K70" s="287">
        <v>7062</v>
      </c>
      <c r="L70" s="326">
        <v>696</v>
      </c>
    </row>
    <row r="71" spans="1:12" ht="12.75" customHeight="1">
      <c r="A71" s="285" t="s">
        <v>816</v>
      </c>
      <c r="B71" s="287">
        <v>65301</v>
      </c>
      <c r="C71" s="374">
        <v>56931167</v>
      </c>
      <c r="D71" s="371"/>
      <c r="E71" s="369">
        <v>11001</v>
      </c>
      <c r="F71" s="370">
        <v>16105</v>
      </c>
      <c r="G71" s="370">
        <v>345582661</v>
      </c>
      <c r="H71" s="374">
        <v>27106</v>
      </c>
      <c r="I71" s="372"/>
      <c r="J71" s="373">
        <v>12710</v>
      </c>
      <c r="K71" s="287">
        <v>13440</v>
      </c>
      <c r="L71" s="326">
        <v>956</v>
      </c>
    </row>
    <row r="72" spans="1:12" ht="12.75" customHeight="1">
      <c r="A72" s="285" t="s">
        <v>817</v>
      </c>
      <c r="B72" s="287">
        <v>6536</v>
      </c>
      <c r="C72" s="374">
        <v>5806920</v>
      </c>
      <c r="D72" s="371"/>
      <c r="E72" s="369">
        <v>1614</v>
      </c>
      <c r="F72" s="370">
        <v>1288</v>
      </c>
      <c r="G72" s="370">
        <v>21257509</v>
      </c>
      <c r="H72" s="374">
        <v>2902</v>
      </c>
      <c r="I72" s="372"/>
      <c r="J72" s="373">
        <v>1628</v>
      </c>
      <c r="K72" s="287">
        <v>1196</v>
      </c>
      <c r="L72" s="326">
        <v>78</v>
      </c>
    </row>
    <row r="73" spans="1:12" ht="12.75" customHeight="1">
      <c r="A73" s="285" t="s">
        <v>818</v>
      </c>
      <c r="B73" s="287">
        <v>21566</v>
      </c>
      <c r="C73" s="374">
        <v>18958429</v>
      </c>
      <c r="D73" s="371"/>
      <c r="E73" s="369">
        <v>3606</v>
      </c>
      <c r="F73" s="370">
        <v>5484</v>
      </c>
      <c r="G73" s="370">
        <v>99764912</v>
      </c>
      <c r="H73" s="374">
        <v>9090</v>
      </c>
      <c r="I73" s="372"/>
      <c r="J73" s="373">
        <v>4408</v>
      </c>
      <c r="K73" s="287">
        <v>4261</v>
      </c>
      <c r="L73" s="326">
        <v>421</v>
      </c>
    </row>
    <row r="74" spans="1:12" ht="12.75" customHeight="1">
      <c r="A74" s="285" t="s">
        <v>819</v>
      </c>
      <c r="B74" s="287">
        <v>15478</v>
      </c>
      <c r="C74" s="374">
        <v>13772042</v>
      </c>
      <c r="D74" s="371"/>
      <c r="E74" s="369">
        <v>2937</v>
      </c>
      <c r="F74" s="370">
        <v>3714</v>
      </c>
      <c r="G74" s="370">
        <v>58023781</v>
      </c>
      <c r="H74" s="374">
        <v>6651</v>
      </c>
      <c r="I74" s="372"/>
      <c r="J74" s="373">
        <v>3217</v>
      </c>
      <c r="K74" s="287">
        <v>3232</v>
      </c>
      <c r="L74" s="326">
        <v>202</v>
      </c>
    </row>
    <row r="75" spans="1:12" ht="10.5" customHeight="1">
      <c r="A75" s="327"/>
      <c r="B75" s="287"/>
      <c r="C75" s="374"/>
      <c r="D75" s="371"/>
      <c r="E75" s="369"/>
      <c r="F75" s="370"/>
      <c r="G75" s="370"/>
      <c r="H75" s="374"/>
      <c r="I75" s="372"/>
      <c r="J75" s="373"/>
      <c r="K75" s="287"/>
      <c r="L75" s="326"/>
    </row>
    <row r="76" spans="1:12" ht="12.75" customHeight="1">
      <c r="A76" s="285" t="s">
        <v>820</v>
      </c>
      <c r="B76" s="287">
        <v>13081</v>
      </c>
      <c r="C76" s="374">
        <v>11476148</v>
      </c>
      <c r="D76" s="371"/>
      <c r="E76" s="369">
        <v>2705</v>
      </c>
      <c r="F76" s="370">
        <v>2744</v>
      </c>
      <c r="G76" s="370">
        <v>70194346</v>
      </c>
      <c r="H76" s="374">
        <v>5449</v>
      </c>
      <c r="I76" s="372"/>
      <c r="J76" s="373">
        <v>2912</v>
      </c>
      <c r="K76" s="287">
        <v>2358</v>
      </c>
      <c r="L76" s="326">
        <v>179</v>
      </c>
    </row>
    <row r="77" spans="1:12" ht="12.75" customHeight="1">
      <c r="A77" s="285" t="s">
        <v>821</v>
      </c>
      <c r="B77" s="287">
        <v>19334</v>
      </c>
      <c r="C77" s="374">
        <v>17119715</v>
      </c>
      <c r="D77" s="371"/>
      <c r="E77" s="369">
        <v>6400</v>
      </c>
      <c r="F77" s="370">
        <v>1821</v>
      </c>
      <c r="G77" s="370">
        <v>45569859</v>
      </c>
      <c r="H77" s="374">
        <v>8221</v>
      </c>
      <c r="I77" s="372"/>
      <c r="J77" s="373">
        <v>3852</v>
      </c>
      <c r="K77" s="287">
        <v>4097</v>
      </c>
      <c r="L77" s="326">
        <v>272</v>
      </c>
    </row>
    <row r="78" spans="1:12" ht="12.75" customHeight="1">
      <c r="A78" s="285" t="s">
        <v>822</v>
      </c>
      <c r="B78" s="287">
        <v>288303</v>
      </c>
      <c r="C78" s="374">
        <v>254514675</v>
      </c>
      <c r="D78" s="371"/>
      <c r="E78" s="369">
        <v>33505</v>
      </c>
      <c r="F78" s="370">
        <v>86415</v>
      </c>
      <c r="G78" s="370">
        <v>2332297850</v>
      </c>
      <c r="H78" s="374">
        <v>119920</v>
      </c>
      <c r="I78" s="372"/>
      <c r="J78" s="373">
        <v>56967</v>
      </c>
      <c r="K78" s="287">
        <v>58879</v>
      </c>
      <c r="L78" s="326">
        <v>4074</v>
      </c>
    </row>
    <row r="79" spans="1:12" ht="12.75" customHeight="1">
      <c r="A79" s="285" t="s">
        <v>823</v>
      </c>
      <c r="B79" s="287">
        <v>30044</v>
      </c>
      <c r="C79" s="374">
        <v>26632936</v>
      </c>
      <c r="D79" s="371"/>
      <c r="E79" s="369">
        <v>6235</v>
      </c>
      <c r="F79" s="370">
        <v>6862</v>
      </c>
      <c r="G79" s="370">
        <v>120199364</v>
      </c>
      <c r="H79" s="374">
        <v>13097</v>
      </c>
      <c r="I79" s="372"/>
      <c r="J79" s="373">
        <v>6532</v>
      </c>
      <c r="K79" s="287">
        <v>6190</v>
      </c>
      <c r="L79" s="326">
        <v>375</v>
      </c>
    </row>
    <row r="80" spans="1:12" ht="12.75" customHeight="1">
      <c r="A80" s="285" t="s">
        <v>824</v>
      </c>
      <c r="B80" s="287">
        <v>10691</v>
      </c>
      <c r="C80" s="374">
        <v>9483622</v>
      </c>
      <c r="D80" s="371"/>
      <c r="E80" s="369">
        <v>3121</v>
      </c>
      <c r="F80" s="370">
        <v>1554</v>
      </c>
      <c r="G80" s="370">
        <v>28482430</v>
      </c>
      <c r="H80" s="374">
        <v>4675</v>
      </c>
      <c r="I80" s="372"/>
      <c r="J80" s="373">
        <v>2701</v>
      </c>
      <c r="K80" s="287">
        <v>1848</v>
      </c>
      <c r="L80" s="326">
        <v>126</v>
      </c>
    </row>
    <row r="81" spans="1:12" ht="10.5" customHeight="1">
      <c r="A81" s="285"/>
      <c r="B81" s="287"/>
      <c r="C81" s="374"/>
      <c r="D81" s="371"/>
      <c r="E81" s="369"/>
      <c r="F81" s="370"/>
      <c r="G81" s="370"/>
      <c r="H81" s="374"/>
      <c r="I81" s="372"/>
      <c r="J81" s="373"/>
      <c r="K81" s="287"/>
      <c r="L81" s="326"/>
    </row>
    <row r="82" spans="1:12" ht="12.75" customHeight="1">
      <c r="A82" s="285" t="s">
        <v>825</v>
      </c>
      <c r="B82" s="287">
        <v>13203</v>
      </c>
      <c r="C82" s="374">
        <v>11699000</v>
      </c>
      <c r="D82" s="371"/>
      <c r="E82" s="369">
        <v>2830</v>
      </c>
      <c r="F82" s="370">
        <v>2721</v>
      </c>
      <c r="G82" s="370">
        <v>50750263</v>
      </c>
      <c r="H82" s="374">
        <v>5551</v>
      </c>
      <c r="I82" s="372"/>
      <c r="J82" s="373">
        <v>2659</v>
      </c>
      <c r="K82" s="287">
        <v>2756</v>
      </c>
      <c r="L82" s="326">
        <v>136</v>
      </c>
    </row>
    <row r="83" spans="1:12" ht="12.75" customHeight="1">
      <c r="A83" s="285" t="s">
        <v>826</v>
      </c>
      <c r="B83" s="287">
        <v>9420</v>
      </c>
      <c r="C83" s="374">
        <v>8289455</v>
      </c>
      <c r="D83" s="371"/>
      <c r="E83" s="369">
        <v>1961</v>
      </c>
      <c r="F83" s="370">
        <v>1970</v>
      </c>
      <c r="G83" s="370">
        <v>43217528</v>
      </c>
      <c r="H83" s="374">
        <v>3931</v>
      </c>
      <c r="I83" s="372"/>
      <c r="J83" s="373">
        <v>1768</v>
      </c>
      <c r="K83" s="287">
        <v>2052</v>
      </c>
      <c r="L83" s="326">
        <v>111</v>
      </c>
    </row>
    <row r="84" spans="1:12" ht="12.75" customHeight="1">
      <c r="A84" s="285" t="s">
        <v>827</v>
      </c>
      <c r="B84" s="287">
        <v>30784</v>
      </c>
      <c r="C84" s="374">
        <v>27227187</v>
      </c>
      <c r="D84" s="371"/>
      <c r="E84" s="369">
        <v>8170</v>
      </c>
      <c r="F84" s="370">
        <v>5174</v>
      </c>
      <c r="G84" s="370">
        <v>93734598</v>
      </c>
      <c r="H84" s="374">
        <v>13344</v>
      </c>
      <c r="I84" s="372"/>
      <c r="J84" s="373">
        <v>7571</v>
      </c>
      <c r="K84" s="287">
        <v>5347</v>
      </c>
      <c r="L84" s="326">
        <v>426</v>
      </c>
    </row>
    <row r="85" spans="1:12" ht="12.75" customHeight="1">
      <c r="A85" s="289" t="s">
        <v>828</v>
      </c>
      <c r="B85" s="292">
        <v>10577</v>
      </c>
      <c r="C85" s="375">
        <v>9286694</v>
      </c>
      <c r="D85" s="376"/>
      <c r="E85" s="377">
        <v>2343</v>
      </c>
      <c r="F85" s="292">
        <v>2262</v>
      </c>
      <c r="G85" s="292">
        <v>40868468</v>
      </c>
      <c r="H85" s="375">
        <v>4605</v>
      </c>
      <c r="I85" s="378"/>
      <c r="J85" s="379">
        <v>2263</v>
      </c>
      <c r="K85" s="292">
        <v>2189</v>
      </c>
      <c r="L85" s="329">
        <v>153</v>
      </c>
    </row>
    <row r="86" spans="1:13" ht="12.75" customHeight="1">
      <c r="A86" s="400" t="s">
        <v>829</v>
      </c>
      <c r="B86" s="401">
        <v>68159</v>
      </c>
      <c r="C86" s="402">
        <v>59815897</v>
      </c>
      <c r="D86" s="303"/>
      <c r="E86" s="403">
        <v>18441</v>
      </c>
      <c r="F86" s="401">
        <v>13920</v>
      </c>
      <c r="G86" s="401">
        <v>252503988</v>
      </c>
      <c r="H86" s="402">
        <v>32361</v>
      </c>
      <c r="I86" s="404"/>
      <c r="J86" s="405">
        <v>17872</v>
      </c>
      <c r="K86" s="401">
        <v>13488</v>
      </c>
      <c r="L86" s="380">
        <v>1001</v>
      </c>
      <c r="M86" s="334"/>
    </row>
    <row r="87" spans="1:13" ht="18">
      <c r="A87" s="406" t="s">
        <v>930</v>
      </c>
      <c r="B87" s="382"/>
      <c r="C87" s="382"/>
      <c r="D87" s="382"/>
      <c r="E87" s="382"/>
      <c r="F87" s="382"/>
      <c r="G87" s="382"/>
      <c r="H87" s="382"/>
      <c r="I87" s="382"/>
      <c r="J87" s="382"/>
      <c r="K87" s="382"/>
      <c r="L87" s="380"/>
      <c r="M87" s="334"/>
    </row>
    <row r="88" spans="1:12" ht="15.75">
      <c r="A88" s="383" t="s">
        <v>926</v>
      </c>
      <c r="B88" s="360"/>
      <c r="C88" s="360"/>
      <c r="D88" s="360"/>
      <c r="E88" s="360"/>
      <c r="F88" s="360"/>
      <c r="G88" s="360"/>
      <c r="H88" s="360"/>
      <c r="I88" s="360"/>
      <c r="J88" s="360"/>
      <c r="K88" s="360"/>
      <c r="L88" s="360"/>
    </row>
    <row r="89" spans="1:12" ht="15.75">
      <c r="A89" s="331" t="s">
        <v>698</v>
      </c>
      <c r="B89" s="382"/>
      <c r="C89" s="382"/>
      <c r="D89" s="382"/>
      <c r="E89" s="382"/>
      <c r="F89" s="382"/>
      <c r="G89" s="382"/>
      <c r="H89" s="382"/>
      <c r="I89" s="382"/>
      <c r="J89" s="382"/>
      <c r="K89" s="382"/>
      <c r="L89" s="382"/>
    </row>
    <row r="90" spans="1:12" ht="12.75" customHeight="1" thickBot="1">
      <c r="A90" s="407"/>
      <c r="B90" s="329"/>
      <c r="C90" s="329"/>
      <c r="D90" s="329"/>
      <c r="E90" s="329"/>
      <c r="F90" s="329"/>
      <c r="G90" s="329"/>
      <c r="H90" s="329"/>
      <c r="I90" s="329"/>
      <c r="J90" s="329"/>
      <c r="K90" s="329"/>
      <c r="L90" s="329"/>
    </row>
    <row r="91" spans="1:13" ht="15">
      <c r="A91" s="335"/>
      <c r="B91" s="1000" t="s">
        <v>704</v>
      </c>
      <c r="C91" s="1000"/>
      <c r="D91" s="336"/>
      <c r="E91" s="1001" t="s">
        <v>705</v>
      </c>
      <c r="F91" s="1002"/>
      <c r="G91" s="1002"/>
      <c r="H91" s="1002"/>
      <c r="I91" s="338"/>
      <c r="J91" s="339"/>
      <c r="K91" s="340" t="s">
        <v>927</v>
      </c>
      <c r="L91" s="341"/>
      <c r="M91" s="334"/>
    </row>
    <row r="92" spans="1:12" ht="12.75" customHeight="1">
      <c r="A92" s="385"/>
      <c r="B92" s="386"/>
      <c r="C92" s="387"/>
      <c r="D92" s="388"/>
      <c r="E92" s="389"/>
      <c r="F92" s="386"/>
      <c r="G92" s="386"/>
      <c r="H92" s="390" t="s">
        <v>600</v>
      </c>
      <c r="I92" s="391"/>
      <c r="J92" s="392"/>
      <c r="K92" s="393" t="s">
        <v>725</v>
      </c>
      <c r="L92" s="385" t="s">
        <v>725</v>
      </c>
    </row>
    <row r="93" spans="1:12" ht="12.75" customHeight="1">
      <c r="A93" s="278" t="s">
        <v>757</v>
      </c>
      <c r="B93" s="352" t="s">
        <v>928</v>
      </c>
      <c r="C93" s="394" t="s">
        <v>695</v>
      </c>
      <c r="D93" s="356"/>
      <c r="E93" s="355" t="s">
        <v>700</v>
      </c>
      <c r="F93" s="352" t="s">
        <v>699</v>
      </c>
      <c r="G93" s="352" t="s">
        <v>695</v>
      </c>
      <c r="H93" s="394" t="s">
        <v>730</v>
      </c>
      <c r="I93" s="395"/>
      <c r="J93" s="396" t="s">
        <v>929</v>
      </c>
      <c r="K93" s="352" t="s">
        <v>727</v>
      </c>
      <c r="L93" s="278" t="s">
        <v>728</v>
      </c>
    </row>
    <row r="94" spans="1:12" ht="10.5" customHeight="1">
      <c r="A94" s="279"/>
      <c r="B94" s="393"/>
      <c r="C94" s="390"/>
      <c r="D94" s="408"/>
      <c r="E94" s="409"/>
      <c r="F94" s="393"/>
      <c r="G94" s="393"/>
      <c r="H94" s="390"/>
      <c r="I94" s="391"/>
      <c r="J94" s="392"/>
      <c r="K94" s="393"/>
      <c r="L94" s="326"/>
    </row>
    <row r="95" spans="1:12" ht="12.75" customHeight="1">
      <c r="A95" s="285" t="s">
        <v>830</v>
      </c>
      <c r="B95" s="287">
        <v>14542</v>
      </c>
      <c r="C95" s="367">
        <v>12859056</v>
      </c>
      <c r="D95" s="368"/>
      <c r="E95" s="369">
        <v>3564</v>
      </c>
      <c r="F95" s="370">
        <v>2937</v>
      </c>
      <c r="G95" s="398">
        <v>53390608</v>
      </c>
      <c r="H95" s="374">
        <v>6501</v>
      </c>
      <c r="I95" s="372"/>
      <c r="J95" s="373">
        <v>3370</v>
      </c>
      <c r="K95" s="287">
        <v>2970</v>
      </c>
      <c r="L95" s="326">
        <v>161</v>
      </c>
    </row>
    <row r="96" spans="1:12" ht="12.75" customHeight="1">
      <c r="A96" s="285" t="s">
        <v>831</v>
      </c>
      <c r="B96" s="287">
        <v>17258</v>
      </c>
      <c r="C96" s="374">
        <v>15310124</v>
      </c>
      <c r="D96" s="371"/>
      <c r="E96" s="369">
        <v>2931</v>
      </c>
      <c r="F96" s="370">
        <v>4566</v>
      </c>
      <c r="G96" s="370">
        <v>78081048</v>
      </c>
      <c r="H96" s="374">
        <v>7497</v>
      </c>
      <c r="I96" s="372"/>
      <c r="J96" s="373">
        <v>3300</v>
      </c>
      <c r="K96" s="287">
        <v>3965</v>
      </c>
      <c r="L96" s="326">
        <v>232</v>
      </c>
    </row>
    <row r="97" spans="1:12" ht="12.75" customHeight="1">
      <c r="A97" s="285" t="s">
        <v>832</v>
      </c>
      <c r="B97" s="287">
        <v>12373</v>
      </c>
      <c r="C97" s="374">
        <v>10930979</v>
      </c>
      <c r="D97" s="371"/>
      <c r="E97" s="369">
        <v>3622</v>
      </c>
      <c r="F97" s="370">
        <v>1855</v>
      </c>
      <c r="G97" s="370">
        <v>43828592</v>
      </c>
      <c r="H97" s="374">
        <v>5477</v>
      </c>
      <c r="I97" s="372"/>
      <c r="J97" s="373">
        <v>3355</v>
      </c>
      <c r="K97" s="287">
        <v>1980</v>
      </c>
      <c r="L97" s="326">
        <v>142</v>
      </c>
    </row>
    <row r="98" spans="1:12" ht="12.75" customHeight="1">
      <c r="A98" s="285" t="s">
        <v>833</v>
      </c>
      <c r="B98" s="287">
        <v>13794</v>
      </c>
      <c r="C98" s="374">
        <v>12086875</v>
      </c>
      <c r="D98" s="371"/>
      <c r="E98" s="369">
        <v>2822</v>
      </c>
      <c r="F98" s="370">
        <v>2828</v>
      </c>
      <c r="G98" s="370">
        <v>52922070</v>
      </c>
      <c r="H98" s="374">
        <v>5650</v>
      </c>
      <c r="I98" s="372"/>
      <c r="J98" s="373">
        <v>2759</v>
      </c>
      <c r="K98" s="287">
        <v>2721</v>
      </c>
      <c r="L98" s="326">
        <v>170</v>
      </c>
    </row>
    <row r="99" spans="1:12" ht="12.75" customHeight="1">
      <c r="A99" s="285" t="s">
        <v>834</v>
      </c>
      <c r="B99" s="287">
        <v>13606</v>
      </c>
      <c r="C99" s="374">
        <v>12068370</v>
      </c>
      <c r="D99" s="371"/>
      <c r="E99" s="369">
        <v>3639</v>
      </c>
      <c r="F99" s="370">
        <v>2158</v>
      </c>
      <c r="G99" s="370">
        <v>38212664</v>
      </c>
      <c r="H99" s="374">
        <v>5797</v>
      </c>
      <c r="I99" s="372"/>
      <c r="J99" s="373">
        <v>3356</v>
      </c>
      <c r="K99" s="287">
        <v>2284</v>
      </c>
      <c r="L99" s="326">
        <v>157</v>
      </c>
    </row>
    <row r="100" spans="1:12" ht="10.5" customHeight="1">
      <c r="A100" s="285"/>
      <c r="B100" s="287"/>
      <c r="C100" s="374"/>
      <c r="D100" s="371"/>
      <c r="E100" s="369"/>
      <c r="F100" s="370"/>
      <c r="G100" s="370"/>
      <c r="H100" s="374"/>
      <c r="I100" s="372"/>
      <c r="J100" s="373"/>
      <c r="K100" s="287"/>
      <c r="L100" s="326"/>
    </row>
    <row r="101" spans="1:12" ht="12.75" customHeight="1">
      <c r="A101" s="285" t="s">
        <v>835</v>
      </c>
      <c r="B101" s="287">
        <v>33478</v>
      </c>
      <c r="C101" s="374">
        <v>29501530</v>
      </c>
      <c r="D101" s="371"/>
      <c r="E101" s="369">
        <v>6375</v>
      </c>
      <c r="F101" s="370">
        <v>7695</v>
      </c>
      <c r="G101" s="370">
        <v>151949491</v>
      </c>
      <c r="H101" s="374">
        <v>14070</v>
      </c>
      <c r="I101" s="372"/>
      <c r="J101" s="373">
        <v>6926</v>
      </c>
      <c r="K101" s="287">
        <v>6655</v>
      </c>
      <c r="L101" s="326">
        <v>489</v>
      </c>
    </row>
    <row r="102" spans="1:12" ht="12.75" customHeight="1">
      <c r="A102" s="285" t="s">
        <v>836</v>
      </c>
      <c r="B102" s="287">
        <v>23437</v>
      </c>
      <c r="C102" s="374">
        <v>20801763</v>
      </c>
      <c r="D102" s="371"/>
      <c r="E102" s="369">
        <v>6565</v>
      </c>
      <c r="F102" s="370">
        <v>3848</v>
      </c>
      <c r="G102" s="370">
        <v>69205200</v>
      </c>
      <c r="H102" s="374">
        <v>10413</v>
      </c>
      <c r="I102" s="372"/>
      <c r="J102" s="373">
        <v>5462</v>
      </c>
      <c r="K102" s="287">
        <v>4717</v>
      </c>
      <c r="L102" s="326">
        <v>234</v>
      </c>
    </row>
    <row r="103" spans="1:12" ht="12.75" customHeight="1">
      <c r="A103" s="285" t="s">
        <v>837</v>
      </c>
      <c r="B103" s="287">
        <v>16668</v>
      </c>
      <c r="C103" s="374">
        <v>14761239</v>
      </c>
      <c r="D103" s="371"/>
      <c r="E103" s="369">
        <v>4546</v>
      </c>
      <c r="F103" s="370">
        <v>2671</v>
      </c>
      <c r="G103" s="370">
        <v>45056132</v>
      </c>
      <c r="H103" s="374">
        <v>7217</v>
      </c>
      <c r="I103" s="372"/>
      <c r="J103" s="373">
        <v>3337</v>
      </c>
      <c r="K103" s="287">
        <v>3630</v>
      </c>
      <c r="L103" s="326">
        <v>250</v>
      </c>
    </row>
    <row r="104" spans="1:12" ht="12.75" customHeight="1">
      <c r="A104" s="285" t="s">
        <v>838</v>
      </c>
      <c r="B104" s="287">
        <v>60272</v>
      </c>
      <c r="C104" s="374">
        <v>53611469</v>
      </c>
      <c r="D104" s="371"/>
      <c r="E104" s="369">
        <v>16815</v>
      </c>
      <c r="F104" s="370">
        <v>9381</v>
      </c>
      <c r="G104" s="370">
        <v>174712399</v>
      </c>
      <c r="H104" s="374">
        <v>26196</v>
      </c>
      <c r="I104" s="372"/>
      <c r="J104" s="373">
        <v>13549</v>
      </c>
      <c r="K104" s="287">
        <v>11891</v>
      </c>
      <c r="L104" s="326">
        <v>756</v>
      </c>
    </row>
    <row r="105" spans="1:12" ht="12.75" customHeight="1">
      <c r="A105" s="285" t="s">
        <v>839</v>
      </c>
      <c r="B105" s="287">
        <v>26461</v>
      </c>
      <c r="C105" s="374">
        <v>23464061</v>
      </c>
      <c r="D105" s="371"/>
      <c r="E105" s="369">
        <v>3782</v>
      </c>
      <c r="F105" s="370">
        <v>7058</v>
      </c>
      <c r="G105" s="370">
        <v>126153724</v>
      </c>
      <c r="H105" s="374">
        <v>10840</v>
      </c>
      <c r="I105" s="372"/>
      <c r="J105" s="373">
        <v>4592</v>
      </c>
      <c r="K105" s="287">
        <v>5983</v>
      </c>
      <c r="L105" s="326">
        <v>265</v>
      </c>
    </row>
    <row r="106" spans="1:12" ht="10.5" customHeight="1">
      <c r="A106" s="285"/>
      <c r="B106" s="287"/>
      <c r="C106" s="374"/>
      <c r="D106" s="371"/>
      <c r="E106" s="369"/>
      <c r="F106" s="370"/>
      <c r="G106" s="370"/>
      <c r="H106" s="374"/>
      <c r="I106" s="372"/>
      <c r="J106" s="373"/>
      <c r="K106" s="287"/>
      <c r="L106" s="326"/>
    </row>
    <row r="107" spans="1:12" ht="12.75" customHeight="1">
      <c r="A107" s="285" t="s">
        <v>840</v>
      </c>
      <c r="B107" s="287">
        <v>16679</v>
      </c>
      <c r="C107" s="374">
        <v>14746909</v>
      </c>
      <c r="D107" s="371"/>
      <c r="E107" s="369">
        <v>4482</v>
      </c>
      <c r="F107" s="370">
        <v>2845</v>
      </c>
      <c r="G107" s="370">
        <v>49580625</v>
      </c>
      <c r="H107" s="374">
        <v>7327</v>
      </c>
      <c r="I107" s="372"/>
      <c r="J107" s="373">
        <v>4410</v>
      </c>
      <c r="K107" s="287">
        <v>2710</v>
      </c>
      <c r="L107" s="326">
        <v>207</v>
      </c>
    </row>
    <row r="108" spans="1:12" ht="12.75" customHeight="1">
      <c r="A108" s="285" t="s">
        <v>841</v>
      </c>
      <c r="B108" s="287">
        <v>28096</v>
      </c>
      <c r="C108" s="374">
        <v>24856173</v>
      </c>
      <c r="D108" s="371"/>
      <c r="E108" s="369">
        <v>5621</v>
      </c>
      <c r="F108" s="370">
        <v>6524</v>
      </c>
      <c r="G108" s="370">
        <v>116398436</v>
      </c>
      <c r="H108" s="374">
        <v>12145</v>
      </c>
      <c r="I108" s="372"/>
      <c r="J108" s="373">
        <v>5994</v>
      </c>
      <c r="K108" s="287">
        <v>5489</v>
      </c>
      <c r="L108" s="326">
        <v>662</v>
      </c>
    </row>
    <row r="109" spans="1:12" ht="12.75" customHeight="1">
      <c r="A109" s="285" t="s">
        <v>842</v>
      </c>
      <c r="B109" s="287">
        <v>366613</v>
      </c>
      <c r="C109" s="374">
        <v>324650305</v>
      </c>
      <c r="D109" s="371"/>
      <c r="E109" s="369">
        <v>54512</v>
      </c>
      <c r="F109" s="370">
        <v>104158</v>
      </c>
      <c r="G109" s="370">
        <v>2373670293</v>
      </c>
      <c r="H109" s="374">
        <v>158670</v>
      </c>
      <c r="I109" s="372"/>
      <c r="J109" s="373">
        <v>86206</v>
      </c>
      <c r="K109" s="287">
        <v>66318</v>
      </c>
      <c r="L109" s="326">
        <v>6146</v>
      </c>
    </row>
    <row r="110" spans="1:12" ht="12.75" customHeight="1">
      <c r="A110" s="285" t="s">
        <v>843</v>
      </c>
      <c r="B110" s="287">
        <v>32110</v>
      </c>
      <c r="C110" s="374">
        <v>28432842</v>
      </c>
      <c r="D110" s="371"/>
      <c r="E110" s="369">
        <v>9515</v>
      </c>
      <c r="F110" s="370">
        <v>4969</v>
      </c>
      <c r="G110" s="370">
        <v>93538809</v>
      </c>
      <c r="H110" s="374">
        <v>14484</v>
      </c>
      <c r="I110" s="372"/>
      <c r="J110" s="373">
        <v>7495</v>
      </c>
      <c r="K110" s="287">
        <v>6692</v>
      </c>
      <c r="L110" s="326">
        <v>297</v>
      </c>
    </row>
    <row r="111" spans="1:12" ht="12.75" customHeight="1">
      <c r="A111" s="285" t="s">
        <v>844</v>
      </c>
      <c r="B111" s="287">
        <v>7933</v>
      </c>
      <c r="C111" s="374">
        <v>7001395</v>
      </c>
      <c r="D111" s="371"/>
      <c r="E111" s="369">
        <v>1567</v>
      </c>
      <c r="F111" s="370">
        <v>1932</v>
      </c>
      <c r="G111" s="370">
        <v>44075652</v>
      </c>
      <c r="H111" s="374">
        <v>3499</v>
      </c>
      <c r="I111" s="372"/>
      <c r="J111" s="373">
        <v>1733</v>
      </c>
      <c r="K111" s="287">
        <v>1666</v>
      </c>
      <c r="L111" s="326">
        <v>100</v>
      </c>
    </row>
    <row r="112" spans="1:12" ht="10.5" customHeight="1">
      <c r="A112" s="285"/>
      <c r="B112" s="287"/>
      <c r="C112" s="374"/>
      <c r="D112" s="371"/>
      <c r="E112" s="369"/>
      <c r="F112" s="370"/>
      <c r="G112" s="370"/>
      <c r="H112" s="374"/>
      <c r="I112" s="372"/>
      <c r="J112" s="373"/>
      <c r="K112" s="287"/>
      <c r="L112" s="326"/>
    </row>
    <row r="113" spans="1:12" ht="12.75" customHeight="1">
      <c r="A113" s="285" t="s">
        <v>845</v>
      </c>
      <c r="B113" s="287">
        <v>11488</v>
      </c>
      <c r="C113" s="374">
        <v>10185902</v>
      </c>
      <c r="D113" s="371"/>
      <c r="E113" s="369">
        <v>2681</v>
      </c>
      <c r="F113" s="370">
        <v>2342</v>
      </c>
      <c r="G113" s="370">
        <v>67737717</v>
      </c>
      <c r="H113" s="374">
        <v>5023</v>
      </c>
      <c r="I113" s="372"/>
      <c r="J113" s="373">
        <v>2792</v>
      </c>
      <c r="K113" s="287">
        <v>1890</v>
      </c>
      <c r="L113" s="326">
        <v>341</v>
      </c>
    </row>
    <row r="114" spans="1:12" ht="12.75" customHeight="1">
      <c r="A114" s="285" t="s">
        <v>846</v>
      </c>
      <c r="B114" s="287">
        <v>97325</v>
      </c>
      <c r="C114" s="374">
        <v>85839390</v>
      </c>
      <c r="D114" s="371"/>
      <c r="E114" s="369">
        <v>18838</v>
      </c>
      <c r="F114" s="370">
        <v>22945</v>
      </c>
      <c r="G114" s="370">
        <v>401084522</v>
      </c>
      <c r="H114" s="374">
        <v>41783</v>
      </c>
      <c r="I114" s="372"/>
      <c r="J114" s="373">
        <v>20395</v>
      </c>
      <c r="K114" s="287">
        <v>20420</v>
      </c>
      <c r="L114" s="326">
        <v>968</v>
      </c>
    </row>
    <row r="115" spans="1:12" ht="12.75" customHeight="1">
      <c r="A115" s="285" t="s">
        <v>847</v>
      </c>
      <c r="B115" s="287">
        <v>20923</v>
      </c>
      <c r="C115" s="374">
        <v>18468789</v>
      </c>
      <c r="D115" s="371"/>
      <c r="E115" s="369">
        <v>4666</v>
      </c>
      <c r="F115" s="370">
        <v>4499</v>
      </c>
      <c r="G115" s="370">
        <v>78622361</v>
      </c>
      <c r="H115" s="374">
        <v>9165</v>
      </c>
      <c r="I115" s="372"/>
      <c r="J115" s="373">
        <v>4574</v>
      </c>
      <c r="K115" s="287">
        <v>4379</v>
      </c>
      <c r="L115" s="326">
        <v>212</v>
      </c>
    </row>
    <row r="116" spans="1:12" ht="12.75" customHeight="1">
      <c r="A116" s="285" t="s">
        <v>848</v>
      </c>
      <c r="B116" s="287">
        <v>77022</v>
      </c>
      <c r="C116" s="374">
        <v>68178877</v>
      </c>
      <c r="D116" s="371"/>
      <c r="E116" s="369">
        <v>18359</v>
      </c>
      <c r="F116" s="370">
        <v>14590</v>
      </c>
      <c r="G116" s="370">
        <v>262152776</v>
      </c>
      <c r="H116" s="374">
        <v>32949</v>
      </c>
      <c r="I116" s="372"/>
      <c r="J116" s="373">
        <v>16372</v>
      </c>
      <c r="K116" s="287">
        <v>15866</v>
      </c>
      <c r="L116" s="326">
        <v>711</v>
      </c>
    </row>
    <row r="117" spans="1:12" ht="12.75" customHeight="1">
      <c r="A117" s="285" t="s">
        <v>849</v>
      </c>
      <c r="B117" s="287">
        <v>24122</v>
      </c>
      <c r="C117" s="374">
        <v>21450081</v>
      </c>
      <c r="D117" s="371"/>
      <c r="E117" s="369">
        <v>6698</v>
      </c>
      <c r="F117" s="370">
        <v>3651</v>
      </c>
      <c r="G117" s="370">
        <v>59076216</v>
      </c>
      <c r="H117" s="374">
        <v>10349</v>
      </c>
      <c r="I117" s="372"/>
      <c r="J117" s="373">
        <v>4521</v>
      </c>
      <c r="K117" s="287">
        <v>5609</v>
      </c>
      <c r="L117" s="326">
        <v>219</v>
      </c>
    </row>
    <row r="118" spans="1:12" ht="10.5" customHeight="1">
      <c r="A118" s="285"/>
      <c r="B118" s="287"/>
      <c r="C118" s="374"/>
      <c r="D118" s="371"/>
      <c r="E118" s="369"/>
      <c r="F118" s="370"/>
      <c r="G118" s="370"/>
      <c r="H118" s="374"/>
      <c r="I118" s="372"/>
      <c r="J118" s="373"/>
      <c r="K118" s="287"/>
      <c r="L118" s="326"/>
    </row>
    <row r="119" spans="1:12" ht="12.75" customHeight="1">
      <c r="A119" s="285" t="s">
        <v>850</v>
      </c>
      <c r="B119" s="287">
        <v>19962</v>
      </c>
      <c r="C119" s="374">
        <v>17670534</v>
      </c>
      <c r="D119" s="371"/>
      <c r="E119" s="369">
        <v>6409</v>
      </c>
      <c r="F119" s="370">
        <v>2151</v>
      </c>
      <c r="G119" s="370">
        <v>52235221</v>
      </c>
      <c r="H119" s="374">
        <v>8560</v>
      </c>
      <c r="I119" s="372"/>
      <c r="J119" s="373">
        <v>3659</v>
      </c>
      <c r="K119" s="287">
        <v>4448</v>
      </c>
      <c r="L119" s="326">
        <v>453</v>
      </c>
    </row>
    <row r="120" spans="1:12" ht="12.75" customHeight="1">
      <c r="A120" s="285" t="s">
        <v>851</v>
      </c>
      <c r="B120" s="287">
        <v>41341</v>
      </c>
      <c r="C120" s="374">
        <v>36536080</v>
      </c>
      <c r="D120" s="371"/>
      <c r="E120" s="369">
        <v>9743</v>
      </c>
      <c r="F120" s="370">
        <v>8379</v>
      </c>
      <c r="G120" s="370">
        <v>145886798</v>
      </c>
      <c r="H120" s="374">
        <v>18122</v>
      </c>
      <c r="I120" s="372"/>
      <c r="J120" s="373">
        <v>9469</v>
      </c>
      <c r="K120" s="287">
        <v>8260</v>
      </c>
      <c r="L120" s="326">
        <v>393</v>
      </c>
    </row>
    <row r="121" spans="1:12" ht="12.75" customHeight="1">
      <c r="A121" s="285" t="s">
        <v>852</v>
      </c>
      <c r="B121" s="287">
        <v>30336</v>
      </c>
      <c r="C121" s="374">
        <v>26901511</v>
      </c>
      <c r="D121" s="371"/>
      <c r="E121" s="369">
        <v>8796</v>
      </c>
      <c r="F121" s="370">
        <v>4518</v>
      </c>
      <c r="G121" s="370">
        <v>75369792</v>
      </c>
      <c r="H121" s="374">
        <v>13314</v>
      </c>
      <c r="I121" s="372"/>
      <c r="J121" s="373">
        <v>6716</v>
      </c>
      <c r="K121" s="287">
        <v>6286</v>
      </c>
      <c r="L121" s="326">
        <v>312</v>
      </c>
    </row>
    <row r="122" spans="1:12" ht="12.75" customHeight="1">
      <c r="A122" s="285" t="s">
        <v>853</v>
      </c>
      <c r="B122" s="287">
        <v>17521</v>
      </c>
      <c r="C122" s="374">
        <v>15575021</v>
      </c>
      <c r="D122" s="371"/>
      <c r="E122" s="369">
        <v>4237</v>
      </c>
      <c r="F122" s="370">
        <v>3250</v>
      </c>
      <c r="G122" s="370">
        <v>57282337</v>
      </c>
      <c r="H122" s="374">
        <v>7487</v>
      </c>
      <c r="I122" s="372"/>
      <c r="J122" s="373">
        <v>3972</v>
      </c>
      <c r="K122" s="287">
        <v>3247</v>
      </c>
      <c r="L122" s="326">
        <v>268</v>
      </c>
    </row>
    <row r="123" spans="1:12" ht="12.75" customHeight="1">
      <c r="A123" s="285" t="s">
        <v>854</v>
      </c>
      <c r="B123" s="287">
        <v>118298</v>
      </c>
      <c r="C123" s="374">
        <v>104457033</v>
      </c>
      <c r="D123" s="371"/>
      <c r="E123" s="369">
        <v>19588</v>
      </c>
      <c r="F123" s="370">
        <v>29675</v>
      </c>
      <c r="G123" s="370">
        <v>615119854</v>
      </c>
      <c r="H123" s="374">
        <v>49263</v>
      </c>
      <c r="I123" s="372"/>
      <c r="J123" s="373">
        <v>24606</v>
      </c>
      <c r="K123" s="287">
        <v>22817</v>
      </c>
      <c r="L123" s="326">
        <v>1840</v>
      </c>
    </row>
    <row r="124" spans="1:12" ht="10.5" customHeight="1">
      <c r="A124" s="285"/>
      <c r="B124" s="287"/>
      <c r="C124" s="374"/>
      <c r="D124" s="371"/>
      <c r="E124" s="369"/>
      <c r="F124" s="370"/>
      <c r="G124" s="370"/>
      <c r="H124" s="374"/>
      <c r="I124" s="372"/>
      <c r="J124" s="373"/>
      <c r="K124" s="287"/>
      <c r="L124" s="326"/>
    </row>
    <row r="125" spans="1:12" ht="12.75" customHeight="1">
      <c r="A125" s="285" t="s">
        <v>855</v>
      </c>
      <c r="B125" s="287">
        <v>115589</v>
      </c>
      <c r="C125" s="374">
        <v>101923478</v>
      </c>
      <c r="D125" s="371"/>
      <c r="E125" s="369">
        <v>17588</v>
      </c>
      <c r="F125" s="370">
        <v>30199</v>
      </c>
      <c r="G125" s="370">
        <v>660940748</v>
      </c>
      <c r="H125" s="374">
        <v>47787</v>
      </c>
      <c r="I125" s="372"/>
      <c r="J125" s="373">
        <v>22984</v>
      </c>
      <c r="K125" s="287">
        <v>22410</v>
      </c>
      <c r="L125" s="326">
        <v>2393</v>
      </c>
    </row>
    <row r="126" spans="1:12" ht="12.75" customHeight="1">
      <c r="A126" s="285" t="s">
        <v>856</v>
      </c>
      <c r="B126" s="287">
        <v>6498</v>
      </c>
      <c r="C126" s="374">
        <v>5778525</v>
      </c>
      <c r="D126" s="371"/>
      <c r="E126" s="369">
        <v>1598</v>
      </c>
      <c r="F126" s="370">
        <v>1302</v>
      </c>
      <c r="G126" s="370">
        <v>23369944</v>
      </c>
      <c r="H126" s="374">
        <v>2900</v>
      </c>
      <c r="I126" s="372"/>
      <c r="J126" s="373">
        <v>1567</v>
      </c>
      <c r="K126" s="287">
        <v>1155</v>
      </c>
      <c r="L126" s="326">
        <v>178</v>
      </c>
    </row>
    <row r="127" spans="1:12" ht="12.75" customHeight="1">
      <c r="A127" s="285" t="s">
        <v>857</v>
      </c>
      <c r="B127" s="287">
        <v>9297</v>
      </c>
      <c r="C127" s="374">
        <v>8253043</v>
      </c>
      <c r="D127" s="371"/>
      <c r="E127" s="369">
        <v>2595</v>
      </c>
      <c r="F127" s="370">
        <v>1563</v>
      </c>
      <c r="G127" s="370">
        <v>28659925</v>
      </c>
      <c r="H127" s="374">
        <v>4158</v>
      </c>
      <c r="I127" s="372"/>
      <c r="J127" s="373">
        <v>2659</v>
      </c>
      <c r="K127" s="287">
        <v>1353</v>
      </c>
      <c r="L127" s="326">
        <v>146</v>
      </c>
    </row>
    <row r="128" spans="1:12" ht="12.75" customHeight="1">
      <c r="A128" s="289" t="s">
        <v>858</v>
      </c>
      <c r="B128" s="292">
        <v>38943</v>
      </c>
      <c r="C128" s="375">
        <v>34472605</v>
      </c>
      <c r="D128" s="376"/>
      <c r="E128" s="377">
        <v>11078</v>
      </c>
      <c r="F128" s="292">
        <v>5625</v>
      </c>
      <c r="G128" s="292">
        <v>116211331</v>
      </c>
      <c r="H128" s="375">
        <v>16703</v>
      </c>
      <c r="I128" s="378"/>
      <c r="J128" s="379">
        <v>7631</v>
      </c>
      <c r="K128" s="292">
        <v>8699</v>
      </c>
      <c r="L128" s="329">
        <v>373</v>
      </c>
    </row>
    <row r="129" spans="1:13" ht="12.75" customHeight="1">
      <c r="A129" s="400" t="s">
        <v>859</v>
      </c>
      <c r="B129" s="401">
        <v>36313</v>
      </c>
      <c r="C129" s="402">
        <v>32121110</v>
      </c>
      <c r="D129" s="303"/>
      <c r="E129" s="403">
        <v>7481</v>
      </c>
      <c r="F129" s="401">
        <v>8540</v>
      </c>
      <c r="G129" s="401">
        <v>160165834</v>
      </c>
      <c r="H129" s="402">
        <v>16021</v>
      </c>
      <c r="I129" s="404"/>
      <c r="J129" s="405">
        <v>8508</v>
      </c>
      <c r="K129" s="401">
        <v>7092</v>
      </c>
      <c r="L129" s="333">
        <v>421</v>
      </c>
      <c r="M129" s="334"/>
    </row>
    <row r="130" spans="1:13" ht="18">
      <c r="A130" s="406" t="s">
        <v>930</v>
      </c>
      <c r="B130" s="382"/>
      <c r="C130" s="382"/>
      <c r="D130" s="382"/>
      <c r="E130" s="382"/>
      <c r="F130" s="382"/>
      <c r="G130" s="382"/>
      <c r="H130" s="382"/>
      <c r="I130" s="382"/>
      <c r="J130" s="382"/>
      <c r="K130" s="382"/>
      <c r="L130" s="380"/>
      <c r="M130" s="334"/>
    </row>
    <row r="131" spans="1:12" ht="15.75">
      <c r="A131" s="383" t="s">
        <v>926</v>
      </c>
      <c r="B131" s="360"/>
      <c r="C131" s="360"/>
      <c r="D131" s="360"/>
      <c r="E131" s="360"/>
      <c r="F131" s="360"/>
      <c r="G131" s="360"/>
      <c r="H131" s="360"/>
      <c r="I131" s="360"/>
      <c r="J131" s="360"/>
      <c r="K131" s="360"/>
      <c r="L131" s="360"/>
    </row>
    <row r="132" spans="1:12" ht="15.75">
      <c r="A132" s="331" t="s">
        <v>698</v>
      </c>
      <c r="B132" s="382"/>
      <c r="C132" s="382"/>
      <c r="D132" s="382"/>
      <c r="E132" s="382"/>
      <c r="F132" s="382"/>
      <c r="G132" s="382"/>
      <c r="H132" s="382"/>
      <c r="I132" s="382"/>
      <c r="J132" s="382"/>
      <c r="K132" s="382"/>
      <c r="L132" s="382"/>
    </row>
    <row r="133" spans="1:12" ht="12.75" customHeight="1" thickBot="1">
      <c r="A133" s="384"/>
      <c r="B133" s="329"/>
      <c r="C133" s="329"/>
      <c r="D133" s="329"/>
      <c r="E133" s="329"/>
      <c r="F133" s="329"/>
      <c r="G133" s="329"/>
      <c r="H133" s="329"/>
      <c r="I133" s="329"/>
      <c r="J133" s="329"/>
      <c r="K133" s="329"/>
      <c r="L133" s="329"/>
    </row>
    <row r="134" spans="1:13" ht="15">
      <c r="A134" s="335"/>
      <c r="B134" s="1000" t="s">
        <v>704</v>
      </c>
      <c r="C134" s="1000"/>
      <c r="D134" s="336"/>
      <c r="E134" s="1001" t="s">
        <v>705</v>
      </c>
      <c r="F134" s="1002"/>
      <c r="G134" s="1002"/>
      <c r="H134" s="1002"/>
      <c r="I134" s="338"/>
      <c r="J134" s="339"/>
      <c r="K134" s="340" t="s">
        <v>927</v>
      </c>
      <c r="L134" s="341"/>
      <c r="M134" s="334"/>
    </row>
    <row r="135" spans="1:12" ht="12.75" customHeight="1">
      <c r="A135" s="385"/>
      <c r="B135" s="386"/>
      <c r="C135" s="387"/>
      <c r="D135" s="388"/>
      <c r="E135" s="389"/>
      <c r="F135" s="386"/>
      <c r="G135" s="386"/>
      <c r="H135" s="390" t="s">
        <v>600</v>
      </c>
      <c r="I135" s="391"/>
      <c r="J135" s="392"/>
      <c r="K135" s="393" t="s">
        <v>725</v>
      </c>
      <c r="L135" s="385" t="s">
        <v>725</v>
      </c>
    </row>
    <row r="136" spans="1:12" ht="12.75" customHeight="1">
      <c r="A136" s="354" t="s">
        <v>757</v>
      </c>
      <c r="B136" s="352" t="s">
        <v>928</v>
      </c>
      <c r="C136" s="394" t="s">
        <v>695</v>
      </c>
      <c r="D136" s="356"/>
      <c r="E136" s="355" t="s">
        <v>700</v>
      </c>
      <c r="F136" s="352" t="s">
        <v>699</v>
      </c>
      <c r="G136" s="353" t="s">
        <v>695</v>
      </c>
      <c r="H136" s="394" t="s">
        <v>730</v>
      </c>
      <c r="I136" s="395"/>
      <c r="J136" s="396" t="s">
        <v>929</v>
      </c>
      <c r="K136" s="352" t="s">
        <v>727</v>
      </c>
      <c r="L136" s="410" t="s">
        <v>728</v>
      </c>
    </row>
    <row r="137" spans="1:12" ht="10.5" customHeight="1">
      <c r="A137" s="279"/>
      <c r="B137" s="393"/>
      <c r="C137" s="390"/>
      <c r="D137" s="408"/>
      <c r="E137" s="409"/>
      <c r="F137" s="393"/>
      <c r="G137" s="393"/>
      <c r="H137" s="390"/>
      <c r="I137" s="391"/>
      <c r="J137" s="392"/>
      <c r="K137" s="393"/>
      <c r="L137" s="360"/>
    </row>
    <row r="138" spans="1:12" ht="12.75" customHeight="1">
      <c r="A138" s="282" t="s">
        <v>860</v>
      </c>
      <c r="B138" s="287">
        <v>51914</v>
      </c>
      <c r="C138" s="367">
        <v>45856650</v>
      </c>
      <c r="D138" s="368"/>
      <c r="E138" s="369">
        <v>14697</v>
      </c>
      <c r="F138" s="370">
        <v>8131</v>
      </c>
      <c r="G138" s="398">
        <v>159535335</v>
      </c>
      <c r="H138" s="374">
        <v>22828</v>
      </c>
      <c r="I138" s="372"/>
      <c r="J138" s="373">
        <v>10454</v>
      </c>
      <c r="K138" s="287">
        <v>11151</v>
      </c>
      <c r="L138" s="326">
        <v>1223</v>
      </c>
    </row>
    <row r="139" spans="1:12" ht="12.75" customHeight="1">
      <c r="A139" s="285" t="s">
        <v>861</v>
      </c>
      <c r="B139" s="287">
        <v>17333</v>
      </c>
      <c r="C139" s="374">
        <v>15282235</v>
      </c>
      <c r="D139" s="371"/>
      <c r="E139" s="369">
        <v>4020</v>
      </c>
      <c r="F139" s="370">
        <v>3428</v>
      </c>
      <c r="G139" s="370">
        <v>63646868</v>
      </c>
      <c r="H139" s="374">
        <v>7448</v>
      </c>
      <c r="I139" s="372"/>
      <c r="J139" s="373">
        <v>4229</v>
      </c>
      <c r="K139" s="287">
        <v>2970</v>
      </c>
      <c r="L139" s="326">
        <v>249</v>
      </c>
    </row>
    <row r="140" spans="1:12" ht="12.75" customHeight="1">
      <c r="A140" s="285" t="s">
        <v>862</v>
      </c>
      <c r="B140" s="287">
        <v>32536</v>
      </c>
      <c r="C140" s="374">
        <v>28905791</v>
      </c>
      <c r="D140" s="371"/>
      <c r="E140" s="369">
        <v>9453</v>
      </c>
      <c r="F140" s="370">
        <v>4583</v>
      </c>
      <c r="G140" s="370">
        <v>84351157</v>
      </c>
      <c r="H140" s="374">
        <v>14036</v>
      </c>
      <c r="I140" s="372"/>
      <c r="J140" s="373">
        <v>6651</v>
      </c>
      <c r="K140" s="287">
        <v>6978</v>
      </c>
      <c r="L140" s="326">
        <v>407</v>
      </c>
    </row>
    <row r="141" spans="1:12" ht="12.75" customHeight="1">
      <c r="A141" s="285" t="s">
        <v>863</v>
      </c>
      <c r="B141" s="287">
        <v>26960</v>
      </c>
      <c r="C141" s="375">
        <v>23848382</v>
      </c>
      <c r="D141" s="371"/>
      <c r="E141" s="369">
        <v>8475</v>
      </c>
      <c r="F141" s="370">
        <v>3522</v>
      </c>
      <c r="G141" s="370">
        <v>78060670</v>
      </c>
      <c r="H141" s="374">
        <v>11997</v>
      </c>
      <c r="I141" s="372"/>
      <c r="J141" s="373">
        <v>5949</v>
      </c>
      <c r="K141" s="287">
        <v>5712</v>
      </c>
      <c r="L141" s="326">
        <v>336</v>
      </c>
    </row>
    <row r="142" spans="1:12" ht="12.75" customHeight="1">
      <c r="A142" s="289" t="s">
        <v>864</v>
      </c>
      <c r="B142" s="374">
        <v>60927</v>
      </c>
      <c r="C142" s="303">
        <v>53570675</v>
      </c>
      <c r="D142" s="376"/>
      <c r="E142" s="377">
        <v>10493</v>
      </c>
      <c r="F142" s="292">
        <v>15416</v>
      </c>
      <c r="G142" s="292">
        <v>285675221</v>
      </c>
      <c r="H142" s="375">
        <v>25909</v>
      </c>
      <c r="I142" s="378"/>
      <c r="J142" s="379">
        <v>12168</v>
      </c>
      <c r="K142" s="287">
        <v>12355</v>
      </c>
      <c r="L142" s="329">
        <v>1386</v>
      </c>
    </row>
    <row r="143" spans="1:12" ht="10.5" customHeight="1">
      <c r="A143" s="290"/>
      <c r="B143" s="374"/>
      <c r="C143" s="411"/>
      <c r="D143" s="411"/>
      <c r="E143" s="412"/>
      <c r="F143" s="411"/>
      <c r="G143" s="411"/>
      <c r="H143" s="411"/>
      <c r="I143" s="413"/>
      <c r="J143" s="411"/>
      <c r="K143" s="373"/>
      <c r="L143" s="333"/>
    </row>
    <row r="144" spans="1:12" ht="12.75" customHeight="1">
      <c r="A144" s="309" t="s">
        <v>865</v>
      </c>
      <c r="B144" s="414">
        <v>5248666</v>
      </c>
      <c r="C144" s="415">
        <v>4635037899</v>
      </c>
      <c r="D144" s="416"/>
      <c r="E144" s="417">
        <v>1017710</v>
      </c>
      <c r="F144" s="418">
        <v>1297933</v>
      </c>
      <c r="G144" s="416">
        <v>28008013222</v>
      </c>
      <c r="H144" s="418">
        <v>2315643</v>
      </c>
      <c r="I144" s="419"/>
      <c r="J144" s="420">
        <v>1223112</v>
      </c>
      <c r="K144" s="414">
        <v>1016513</v>
      </c>
      <c r="L144" s="414">
        <v>76018</v>
      </c>
    </row>
    <row r="145" spans="1:12" ht="12.75" customHeight="1" thickBot="1">
      <c r="A145" s="312"/>
      <c r="B145" s="421"/>
      <c r="C145" s="421"/>
      <c r="D145" s="421"/>
      <c r="E145" s="421"/>
      <c r="F145" s="421"/>
      <c r="G145" s="421"/>
      <c r="H145" s="421"/>
      <c r="I145" s="421"/>
      <c r="J145" s="421"/>
      <c r="K145" s="421"/>
      <c r="L145" s="382"/>
    </row>
    <row r="146" spans="1:13" ht="15">
      <c r="A146" s="335"/>
      <c r="B146" s="1000" t="s">
        <v>704</v>
      </c>
      <c r="C146" s="1000"/>
      <c r="D146" s="336"/>
      <c r="E146" s="1001" t="s">
        <v>705</v>
      </c>
      <c r="F146" s="1002"/>
      <c r="G146" s="1002"/>
      <c r="H146" s="1002"/>
      <c r="I146" s="338"/>
      <c r="J146" s="339"/>
      <c r="K146" s="340" t="s">
        <v>927</v>
      </c>
      <c r="L146" s="341"/>
      <c r="M146" s="334"/>
    </row>
    <row r="147" spans="1:12" ht="12.75" customHeight="1">
      <c r="A147" s="385"/>
      <c r="B147" s="386"/>
      <c r="C147" s="387"/>
      <c r="D147" s="388"/>
      <c r="E147" s="389"/>
      <c r="F147" s="386"/>
      <c r="G147" s="386"/>
      <c r="H147" s="390" t="s">
        <v>600</v>
      </c>
      <c r="I147" s="391"/>
      <c r="J147" s="392"/>
      <c r="K147" s="393" t="s">
        <v>725</v>
      </c>
      <c r="L147" s="385" t="s">
        <v>725</v>
      </c>
    </row>
    <row r="148" spans="1:12" ht="12.75" customHeight="1">
      <c r="A148" s="422" t="s">
        <v>866</v>
      </c>
      <c r="B148" s="352" t="s">
        <v>928</v>
      </c>
      <c r="C148" s="394" t="s">
        <v>695</v>
      </c>
      <c r="D148" s="356"/>
      <c r="E148" s="355" t="s">
        <v>700</v>
      </c>
      <c r="F148" s="352" t="s">
        <v>699</v>
      </c>
      <c r="G148" s="353" t="s">
        <v>695</v>
      </c>
      <c r="H148" s="394" t="s">
        <v>730</v>
      </c>
      <c r="I148" s="395"/>
      <c r="J148" s="396" t="s">
        <v>929</v>
      </c>
      <c r="K148" s="352" t="s">
        <v>727</v>
      </c>
      <c r="L148" s="410" t="s">
        <v>728</v>
      </c>
    </row>
    <row r="149" spans="1:13" ht="10.5" customHeight="1">
      <c r="A149" s="350"/>
      <c r="B149" s="423"/>
      <c r="C149" s="423"/>
      <c r="D149" s="423"/>
      <c r="E149" s="424"/>
      <c r="F149" s="423"/>
      <c r="G149" s="423"/>
      <c r="H149" s="423"/>
      <c r="I149" s="425"/>
      <c r="J149" s="423"/>
      <c r="K149" s="423"/>
      <c r="L149" s="423"/>
      <c r="M149" s="334"/>
    </row>
    <row r="150" spans="1:12" ht="12.75" customHeight="1">
      <c r="A150" s="279" t="s">
        <v>867</v>
      </c>
      <c r="B150" s="426">
        <v>128493</v>
      </c>
      <c r="C150" s="427">
        <v>111990032</v>
      </c>
      <c r="D150" s="428"/>
      <c r="E150" s="429">
        <v>30241</v>
      </c>
      <c r="F150" s="426">
        <v>42399</v>
      </c>
      <c r="G150" s="430">
        <v>981599018</v>
      </c>
      <c r="H150" s="431">
        <v>72640</v>
      </c>
      <c r="I150" s="432"/>
      <c r="J150" s="433">
        <v>50671</v>
      </c>
      <c r="K150" s="426">
        <v>18781</v>
      </c>
      <c r="L150" s="333">
        <v>3188</v>
      </c>
    </row>
    <row r="151" spans="1:12" ht="12.75" customHeight="1">
      <c r="A151" s="285" t="s">
        <v>778</v>
      </c>
      <c r="B151" s="287">
        <v>6079</v>
      </c>
      <c r="C151" s="374">
        <v>5353799</v>
      </c>
      <c r="D151" s="371"/>
      <c r="E151" s="369">
        <v>1717</v>
      </c>
      <c r="F151" s="370">
        <v>941</v>
      </c>
      <c r="G151" s="370">
        <v>18101195</v>
      </c>
      <c r="H151" s="374">
        <v>2658</v>
      </c>
      <c r="I151" s="372"/>
      <c r="J151" s="373">
        <v>1543</v>
      </c>
      <c r="K151" s="287">
        <v>1049</v>
      </c>
      <c r="L151" s="326">
        <v>66</v>
      </c>
    </row>
    <row r="152" spans="1:12" ht="12.75" customHeight="1">
      <c r="A152" s="285" t="s">
        <v>868</v>
      </c>
      <c r="B152" s="287">
        <v>25439</v>
      </c>
      <c r="C152" s="374">
        <v>22540940</v>
      </c>
      <c r="D152" s="371"/>
      <c r="E152" s="369">
        <v>8820</v>
      </c>
      <c r="F152" s="370">
        <v>3522</v>
      </c>
      <c r="G152" s="370">
        <v>92479905</v>
      </c>
      <c r="H152" s="374">
        <v>12342</v>
      </c>
      <c r="I152" s="372"/>
      <c r="J152" s="373">
        <v>6078</v>
      </c>
      <c r="K152" s="287">
        <v>3948</v>
      </c>
      <c r="L152" s="326">
        <v>2316</v>
      </c>
    </row>
    <row r="153" spans="1:12" ht="12.75" customHeight="1">
      <c r="A153" s="285" t="s">
        <v>869</v>
      </c>
      <c r="B153" s="287">
        <v>6273</v>
      </c>
      <c r="C153" s="374">
        <v>5541776</v>
      </c>
      <c r="D153" s="371"/>
      <c r="E153" s="369">
        <v>1813</v>
      </c>
      <c r="F153" s="370">
        <v>1033</v>
      </c>
      <c r="G153" s="370">
        <v>17422353</v>
      </c>
      <c r="H153" s="374">
        <v>2846</v>
      </c>
      <c r="I153" s="372"/>
      <c r="J153" s="373">
        <v>1571</v>
      </c>
      <c r="K153" s="287">
        <v>1213</v>
      </c>
      <c r="L153" s="326">
        <v>62</v>
      </c>
    </row>
    <row r="154" spans="1:12" ht="12.75" customHeight="1">
      <c r="A154" s="285" t="s">
        <v>870</v>
      </c>
      <c r="B154" s="287">
        <v>36707</v>
      </c>
      <c r="C154" s="374">
        <v>31950952</v>
      </c>
      <c r="D154" s="371"/>
      <c r="E154" s="369">
        <v>11273</v>
      </c>
      <c r="F154" s="370">
        <v>8060</v>
      </c>
      <c r="G154" s="370">
        <v>185176334</v>
      </c>
      <c r="H154" s="374">
        <v>19333</v>
      </c>
      <c r="I154" s="372"/>
      <c r="J154" s="373">
        <v>13395</v>
      </c>
      <c r="K154" s="287">
        <v>5223</v>
      </c>
      <c r="L154" s="326">
        <v>715</v>
      </c>
    </row>
    <row r="155" spans="1:12" ht="10.5" customHeight="1">
      <c r="A155" s="285"/>
      <c r="B155" s="287"/>
      <c r="C155" s="374"/>
      <c r="D155" s="371"/>
      <c r="E155" s="369"/>
      <c r="F155" s="370"/>
      <c r="G155" s="370"/>
      <c r="H155" s="374"/>
      <c r="I155" s="372"/>
      <c r="J155" s="373"/>
      <c r="K155" s="287"/>
      <c r="L155" s="326"/>
    </row>
    <row r="156" spans="1:12" ht="12.75" customHeight="1">
      <c r="A156" s="285" t="s">
        <v>871</v>
      </c>
      <c r="B156" s="287">
        <v>206601</v>
      </c>
      <c r="C156" s="374">
        <v>182486105</v>
      </c>
      <c r="D156" s="371"/>
      <c r="E156" s="369">
        <v>38384</v>
      </c>
      <c r="F156" s="370">
        <v>51791</v>
      </c>
      <c r="G156" s="370">
        <v>974525796</v>
      </c>
      <c r="H156" s="374">
        <v>90175</v>
      </c>
      <c r="I156" s="372"/>
      <c r="J156" s="373">
        <v>47381</v>
      </c>
      <c r="K156" s="287">
        <v>37173</v>
      </c>
      <c r="L156" s="326">
        <v>5621</v>
      </c>
    </row>
    <row r="157" spans="1:12" ht="12.75" customHeight="1">
      <c r="A157" s="285" t="s">
        <v>872</v>
      </c>
      <c r="B157" s="287">
        <v>18443</v>
      </c>
      <c r="C157" s="374">
        <v>16255254</v>
      </c>
      <c r="D157" s="371"/>
      <c r="E157" s="369">
        <v>4374</v>
      </c>
      <c r="F157" s="370">
        <v>3849</v>
      </c>
      <c r="G157" s="370">
        <v>65067955</v>
      </c>
      <c r="H157" s="374">
        <v>8223</v>
      </c>
      <c r="I157" s="372"/>
      <c r="J157" s="373">
        <v>4693</v>
      </c>
      <c r="K157" s="287">
        <v>3253</v>
      </c>
      <c r="L157" s="326">
        <v>277</v>
      </c>
    </row>
    <row r="158" spans="1:12" ht="12.75" customHeight="1">
      <c r="A158" s="285" t="s">
        <v>873</v>
      </c>
      <c r="B158" s="287">
        <v>5768</v>
      </c>
      <c r="C158" s="374">
        <v>5103140</v>
      </c>
      <c r="D158" s="371"/>
      <c r="E158" s="369">
        <v>1832</v>
      </c>
      <c r="F158" s="370">
        <v>849</v>
      </c>
      <c r="G158" s="370">
        <v>13600109</v>
      </c>
      <c r="H158" s="374">
        <v>2681</v>
      </c>
      <c r="I158" s="372"/>
      <c r="J158" s="373">
        <v>1591</v>
      </c>
      <c r="K158" s="287">
        <v>1006</v>
      </c>
      <c r="L158" s="326">
        <v>84</v>
      </c>
    </row>
    <row r="159" spans="1:12" ht="12.75" customHeight="1">
      <c r="A159" s="285" t="s">
        <v>874</v>
      </c>
      <c r="B159" s="287">
        <v>44954</v>
      </c>
      <c r="C159" s="374">
        <v>39859629</v>
      </c>
      <c r="D159" s="371"/>
      <c r="E159" s="369">
        <v>13694</v>
      </c>
      <c r="F159" s="370">
        <v>6706</v>
      </c>
      <c r="G159" s="370">
        <v>149945428</v>
      </c>
      <c r="H159" s="374">
        <v>20400</v>
      </c>
      <c r="I159" s="372"/>
      <c r="J159" s="373">
        <v>13098</v>
      </c>
      <c r="K159" s="287">
        <v>6168</v>
      </c>
      <c r="L159" s="326">
        <v>1134</v>
      </c>
    </row>
    <row r="160" spans="1:12" ht="12.75" customHeight="1">
      <c r="A160" s="285" t="s">
        <v>875</v>
      </c>
      <c r="B160" s="287">
        <v>5681</v>
      </c>
      <c r="C160" s="374">
        <v>5030976</v>
      </c>
      <c r="D160" s="371"/>
      <c r="E160" s="369">
        <v>1579</v>
      </c>
      <c r="F160" s="370">
        <v>943</v>
      </c>
      <c r="G160" s="370">
        <v>16065601</v>
      </c>
      <c r="H160" s="374">
        <v>2522</v>
      </c>
      <c r="I160" s="372"/>
      <c r="J160" s="373">
        <v>1778</v>
      </c>
      <c r="K160" s="287">
        <v>588</v>
      </c>
      <c r="L160" s="326">
        <v>156</v>
      </c>
    </row>
    <row r="161" spans="1:12" ht="10.5" customHeight="1">
      <c r="A161" s="285"/>
      <c r="B161" s="287"/>
      <c r="C161" s="374"/>
      <c r="D161" s="371"/>
      <c r="E161" s="369"/>
      <c r="F161" s="370"/>
      <c r="G161" s="370"/>
      <c r="H161" s="374"/>
      <c r="I161" s="372"/>
      <c r="J161" s="373"/>
      <c r="K161" s="287"/>
      <c r="L161" s="326"/>
    </row>
    <row r="162" spans="1:12" ht="12.75" customHeight="1">
      <c r="A162" s="285" t="s">
        <v>797</v>
      </c>
      <c r="B162" s="287">
        <v>30978</v>
      </c>
      <c r="C162" s="374">
        <v>27137688</v>
      </c>
      <c r="D162" s="371"/>
      <c r="E162" s="369">
        <v>5183</v>
      </c>
      <c r="F162" s="370">
        <v>9724</v>
      </c>
      <c r="G162" s="370">
        <v>293636811</v>
      </c>
      <c r="H162" s="374">
        <v>14907</v>
      </c>
      <c r="I162" s="372"/>
      <c r="J162" s="373">
        <v>8455</v>
      </c>
      <c r="K162" s="287">
        <v>5717</v>
      </c>
      <c r="L162" s="326">
        <v>735</v>
      </c>
    </row>
    <row r="163" spans="1:12" ht="12.75" customHeight="1">
      <c r="A163" s="285" t="s">
        <v>876</v>
      </c>
      <c r="B163" s="287">
        <v>14044</v>
      </c>
      <c r="C163" s="374">
        <v>12336471</v>
      </c>
      <c r="D163" s="371"/>
      <c r="E163" s="369">
        <v>2305</v>
      </c>
      <c r="F163" s="370">
        <v>4248</v>
      </c>
      <c r="G163" s="370">
        <v>106137959</v>
      </c>
      <c r="H163" s="374">
        <v>6553</v>
      </c>
      <c r="I163" s="372"/>
      <c r="J163" s="373">
        <v>3740</v>
      </c>
      <c r="K163" s="287">
        <v>2526</v>
      </c>
      <c r="L163" s="326">
        <v>287</v>
      </c>
    </row>
    <row r="164" spans="1:12" ht="12.75" customHeight="1">
      <c r="A164" s="285" t="s">
        <v>877</v>
      </c>
      <c r="B164" s="287">
        <v>8833</v>
      </c>
      <c r="C164" s="374">
        <v>7813058</v>
      </c>
      <c r="D164" s="371"/>
      <c r="E164" s="369">
        <v>2265</v>
      </c>
      <c r="F164" s="370">
        <v>1638</v>
      </c>
      <c r="G164" s="370">
        <v>30043093</v>
      </c>
      <c r="H164" s="374">
        <v>3903</v>
      </c>
      <c r="I164" s="372"/>
      <c r="J164" s="373">
        <v>2450</v>
      </c>
      <c r="K164" s="287">
        <v>1241</v>
      </c>
      <c r="L164" s="326">
        <v>212</v>
      </c>
    </row>
    <row r="165" spans="1:12" ht="12.75" customHeight="1">
      <c r="A165" s="285" t="s">
        <v>878</v>
      </c>
      <c r="B165" s="287">
        <v>21981</v>
      </c>
      <c r="C165" s="374">
        <v>19184772</v>
      </c>
      <c r="D165" s="371"/>
      <c r="E165" s="369">
        <v>5993</v>
      </c>
      <c r="F165" s="370">
        <v>4737</v>
      </c>
      <c r="G165" s="370">
        <v>111553399</v>
      </c>
      <c r="H165" s="374">
        <v>10730</v>
      </c>
      <c r="I165" s="372"/>
      <c r="J165" s="373">
        <v>7037</v>
      </c>
      <c r="K165" s="287">
        <v>3202</v>
      </c>
      <c r="L165" s="326">
        <v>491</v>
      </c>
    </row>
    <row r="166" spans="1:12" ht="12.75" customHeight="1">
      <c r="A166" s="285" t="s">
        <v>879</v>
      </c>
      <c r="B166" s="287">
        <v>7094</v>
      </c>
      <c r="C166" s="374">
        <v>6292509</v>
      </c>
      <c r="D166" s="371"/>
      <c r="E166" s="369">
        <v>1979</v>
      </c>
      <c r="F166" s="370">
        <v>1019</v>
      </c>
      <c r="G166" s="370">
        <v>19718368</v>
      </c>
      <c r="H166" s="374">
        <v>2998</v>
      </c>
      <c r="I166" s="372"/>
      <c r="J166" s="373">
        <v>1639</v>
      </c>
      <c r="K166" s="287">
        <v>1234</v>
      </c>
      <c r="L166" s="326">
        <v>125</v>
      </c>
    </row>
    <row r="167" spans="1:12" ht="10.5" customHeight="1">
      <c r="A167" s="285"/>
      <c r="B167" s="287"/>
      <c r="C167" s="374"/>
      <c r="D167" s="371"/>
      <c r="E167" s="369"/>
      <c r="F167" s="370"/>
      <c r="G167" s="370"/>
      <c r="H167" s="374"/>
      <c r="I167" s="372"/>
      <c r="J167" s="373"/>
      <c r="K167" s="287"/>
      <c r="L167" s="326"/>
    </row>
    <row r="168" spans="1:12" ht="12.75" customHeight="1">
      <c r="A168" s="285" t="s">
        <v>881</v>
      </c>
      <c r="B168" s="287">
        <v>116046</v>
      </c>
      <c r="C168" s="374">
        <v>102531141</v>
      </c>
      <c r="D168" s="371"/>
      <c r="E168" s="369">
        <v>28611</v>
      </c>
      <c r="F168" s="370">
        <v>25450</v>
      </c>
      <c r="G168" s="370">
        <v>445548025</v>
      </c>
      <c r="H168" s="374">
        <v>54061</v>
      </c>
      <c r="I168" s="372"/>
      <c r="J168" s="373">
        <v>33049</v>
      </c>
      <c r="K168" s="287">
        <v>17918</v>
      </c>
      <c r="L168" s="326">
        <v>3094</v>
      </c>
    </row>
    <row r="169" spans="1:12" ht="12.75" customHeight="1">
      <c r="A169" s="285" t="s">
        <v>882</v>
      </c>
      <c r="B169" s="287">
        <v>30218</v>
      </c>
      <c r="C169" s="374">
        <v>26636520</v>
      </c>
      <c r="D169" s="371"/>
      <c r="E169" s="369">
        <v>8596</v>
      </c>
      <c r="F169" s="370">
        <v>5681</v>
      </c>
      <c r="G169" s="370">
        <v>106108102</v>
      </c>
      <c r="H169" s="374">
        <v>14277</v>
      </c>
      <c r="I169" s="372"/>
      <c r="J169" s="373">
        <v>9483</v>
      </c>
      <c r="K169" s="287">
        <v>4458</v>
      </c>
      <c r="L169" s="326">
        <v>336</v>
      </c>
    </row>
    <row r="170" spans="1:12" ht="12.75" customHeight="1">
      <c r="A170" s="285" t="s">
        <v>883</v>
      </c>
      <c r="B170" s="287">
        <v>21139</v>
      </c>
      <c r="C170" s="374">
        <v>18735021</v>
      </c>
      <c r="D170" s="371"/>
      <c r="E170" s="369">
        <v>5898</v>
      </c>
      <c r="F170" s="370">
        <v>3572</v>
      </c>
      <c r="G170" s="370">
        <v>58545575</v>
      </c>
      <c r="H170" s="374">
        <v>9470</v>
      </c>
      <c r="I170" s="372"/>
      <c r="J170" s="373">
        <v>6277</v>
      </c>
      <c r="K170" s="287">
        <v>2931</v>
      </c>
      <c r="L170" s="326">
        <v>262</v>
      </c>
    </row>
    <row r="171" spans="1:12" ht="12.75" customHeight="1">
      <c r="A171" s="289" t="s">
        <v>884</v>
      </c>
      <c r="B171" s="292">
        <v>4939</v>
      </c>
      <c r="C171" s="375">
        <v>4306633</v>
      </c>
      <c r="D171" s="376"/>
      <c r="E171" s="377">
        <v>1179</v>
      </c>
      <c r="F171" s="292">
        <v>1151</v>
      </c>
      <c r="G171" s="292">
        <v>21115505</v>
      </c>
      <c r="H171" s="375">
        <v>2330</v>
      </c>
      <c r="I171" s="378"/>
      <c r="J171" s="379">
        <v>1420</v>
      </c>
      <c r="K171" s="292">
        <v>826</v>
      </c>
      <c r="L171" s="380">
        <v>84</v>
      </c>
    </row>
    <row r="172" spans="1:13" ht="12.75" customHeight="1">
      <c r="A172" s="400" t="s">
        <v>885</v>
      </c>
      <c r="B172" s="402">
        <v>60723</v>
      </c>
      <c r="C172" s="303">
        <v>53359309</v>
      </c>
      <c r="D172" s="434"/>
      <c r="E172" s="403">
        <v>16587</v>
      </c>
      <c r="F172" s="401">
        <v>11220</v>
      </c>
      <c r="G172" s="401">
        <v>225740257</v>
      </c>
      <c r="H172" s="402">
        <v>27807</v>
      </c>
      <c r="I172" s="404"/>
      <c r="J172" s="405">
        <v>17258</v>
      </c>
      <c r="K172" s="402">
        <v>9745</v>
      </c>
      <c r="L172" s="333">
        <v>804</v>
      </c>
      <c r="M172" s="334"/>
    </row>
    <row r="173" spans="1:13" ht="18">
      <c r="A173" s="381" t="s">
        <v>930</v>
      </c>
      <c r="B173" s="380"/>
      <c r="C173" s="435"/>
      <c r="D173" s="382"/>
      <c r="E173" s="382"/>
      <c r="F173" s="382"/>
      <c r="G173" s="382"/>
      <c r="H173" s="382"/>
      <c r="I173" s="382"/>
      <c r="J173" s="382"/>
      <c r="K173" s="380"/>
      <c r="L173" s="333"/>
      <c r="M173" s="334"/>
    </row>
    <row r="174" spans="1:12" ht="15.75">
      <c r="A174" s="383" t="s">
        <v>926</v>
      </c>
      <c r="B174" s="360"/>
      <c r="C174" s="360"/>
      <c r="D174" s="360"/>
      <c r="E174" s="360"/>
      <c r="F174" s="360"/>
      <c r="G174" s="360"/>
      <c r="H174" s="360"/>
      <c r="I174" s="360"/>
      <c r="J174" s="360"/>
      <c r="K174" s="360"/>
      <c r="L174" s="360"/>
    </row>
    <row r="175" spans="1:12" ht="15.75">
      <c r="A175" s="331" t="s">
        <v>698</v>
      </c>
      <c r="B175" s="382"/>
      <c r="C175" s="382"/>
      <c r="D175" s="382"/>
      <c r="E175" s="382"/>
      <c r="F175" s="382"/>
      <c r="G175" s="382"/>
      <c r="H175" s="382"/>
      <c r="I175" s="382"/>
      <c r="J175" s="382"/>
      <c r="K175" s="382"/>
      <c r="L175" s="382"/>
    </row>
    <row r="176" spans="1:12" ht="12.75" customHeight="1" thickBot="1">
      <c r="A176" s="384"/>
      <c r="B176" s="329"/>
      <c r="C176" s="329"/>
      <c r="D176" s="329"/>
      <c r="E176" s="329"/>
      <c r="F176" s="329"/>
      <c r="G176" s="329"/>
      <c r="H176" s="329"/>
      <c r="I176" s="329"/>
      <c r="J176" s="329"/>
      <c r="K176" s="329"/>
      <c r="L176" s="329"/>
    </row>
    <row r="177" spans="1:13" ht="15">
      <c r="A177" s="335"/>
      <c r="B177" s="1000" t="s">
        <v>704</v>
      </c>
      <c r="C177" s="1000"/>
      <c r="D177" s="336"/>
      <c r="E177" s="1007" t="s">
        <v>705</v>
      </c>
      <c r="F177" s="1008"/>
      <c r="G177" s="1008"/>
      <c r="H177" s="1009"/>
      <c r="I177" s="338"/>
      <c r="J177" s="339"/>
      <c r="K177" s="340" t="s">
        <v>927</v>
      </c>
      <c r="L177" s="341"/>
      <c r="M177" s="334"/>
    </row>
    <row r="178" spans="1:12" ht="12.75" customHeight="1">
      <c r="A178" s="385"/>
      <c r="B178" s="386"/>
      <c r="C178" s="387"/>
      <c r="D178" s="388"/>
      <c r="E178" s="389"/>
      <c r="F178" s="386"/>
      <c r="G178" s="386"/>
      <c r="H178" s="390" t="s">
        <v>600</v>
      </c>
      <c r="I178" s="391"/>
      <c r="J178" s="392"/>
      <c r="K178" s="393" t="s">
        <v>725</v>
      </c>
      <c r="L178" s="385" t="s">
        <v>725</v>
      </c>
    </row>
    <row r="179" spans="1:12" ht="12.75" customHeight="1">
      <c r="A179" s="278" t="s">
        <v>866</v>
      </c>
      <c r="B179" s="352" t="s">
        <v>928</v>
      </c>
      <c r="C179" s="394" t="s">
        <v>695</v>
      </c>
      <c r="D179" s="356"/>
      <c r="E179" s="355" t="s">
        <v>700</v>
      </c>
      <c r="F179" s="352" t="s">
        <v>699</v>
      </c>
      <c r="G179" s="353" t="s">
        <v>695</v>
      </c>
      <c r="H179" s="394" t="s">
        <v>730</v>
      </c>
      <c r="I179" s="395"/>
      <c r="J179" s="396" t="s">
        <v>929</v>
      </c>
      <c r="K179" s="352" t="s">
        <v>727</v>
      </c>
      <c r="L179" s="278" t="s">
        <v>728</v>
      </c>
    </row>
    <row r="180" spans="1:12" ht="10.5" customHeight="1">
      <c r="A180" s="279"/>
      <c r="B180" s="360"/>
      <c r="C180" s="397"/>
      <c r="D180" s="364"/>
      <c r="E180" s="363"/>
      <c r="F180" s="360"/>
      <c r="G180" s="360"/>
      <c r="H180" s="397"/>
      <c r="I180" s="365"/>
      <c r="J180" s="366"/>
      <c r="K180" s="360"/>
      <c r="L180" s="326"/>
    </row>
    <row r="181" spans="1:12" ht="12.75" customHeight="1">
      <c r="A181" s="285" t="s">
        <v>886</v>
      </c>
      <c r="B181" s="287">
        <v>38600</v>
      </c>
      <c r="C181" s="367">
        <v>34277337</v>
      </c>
      <c r="D181" s="371"/>
      <c r="E181" s="369">
        <v>6671</v>
      </c>
      <c r="F181" s="370">
        <v>10340</v>
      </c>
      <c r="G181" s="398">
        <v>224203676</v>
      </c>
      <c r="H181" s="374">
        <v>17011</v>
      </c>
      <c r="I181" s="372"/>
      <c r="J181" s="373">
        <v>10111</v>
      </c>
      <c r="K181" s="287">
        <v>6356</v>
      </c>
      <c r="L181" s="326">
        <v>544</v>
      </c>
    </row>
    <row r="182" spans="1:12" ht="12.75" customHeight="1">
      <c r="A182" s="285" t="s">
        <v>887</v>
      </c>
      <c r="B182" s="287">
        <v>13123</v>
      </c>
      <c r="C182" s="374">
        <v>11650584</v>
      </c>
      <c r="D182" s="371"/>
      <c r="E182" s="369">
        <v>2356</v>
      </c>
      <c r="F182" s="370">
        <v>3514</v>
      </c>
      <c r="G182" s="370">
        <v>75711209</v>
      </c>
      <c r="H182" s="374">
        <v>5870</v>
      </c>
      <c r="I182" s="372"/>
      <c r="J182" s="373">
        <v>3586</v>
      </c>
      <c r="K182" s="287">
        <v>2103</v>
      </c>
      <c r="L182" s="326">
        <v>181</v>
      </c>
    </row>
    <row r="183" spans="1:12" ht="12.75" customHeight="1">
      <c r="A183" s="285" t="s">
        <v>888</v>
      </c>
      <c r="B183" s="287">
        <v>14892</v>
      </c>
      <c r="C183" s="374">
        <v>13178294</v>
      </c>
      <c r="D183" s="371"/>
      <c r="E183" s="369">
        <v>4492</v>
      </c>
      <c r="F183" s="370">
        <v>2269</v>
      </c>
      <c r="G183" s="370">
        <v>48808678</v>
      </c>
      <c r="H183" s="374">
        <v>6761</v>
      </c>
      <c r="I183" s="372"/>
      <c r="J183" s="373">
        <v>4390</v>
      </c>
      <c r="K183" s="287">
        <v>2034</v>
      </c>
      <c r="L183" s="326">
        <v>337</v>
      </c>
    </row>
    <row r="184" spans="1:12" ht="12.75" customHeight="1">
      <c r="A184" s="285" t="s">
        <v>889</v>
      </c>
      <c r="B184" s="287">
        <v>155990</v>
      </c>
      <c r="C184" s="374">
        <v>137522563</v>
      </c>
      <c r="D184" s="371"/>
      <c r="E184" s="369">
        <v>40794</v>
      </c>
      <c r="F184" s="370">
        <v>31826</v>
      </c>
      <c r="G184" s="370">
        <v>577940238</v>
      </c>
      <c r="H184" s="374">
        <v>72620</v>
      </c>
      <c r="I184" s="372"/>
      <c r="J184" s="373">
        <v>45522</v>
      </c>
      <c r="K184" s="287">
        <v>22928</v>
      </c>
      <c r="L184" s="326">
        <v>4170</v>
      </c>
    </row>
    <row r="185" spans="1:12" ht="12.75" customHeight="1">
      <c r="A185" s="285" t="s">
        <v>890</v>
      </c>
      <c r="B185" s="287">
        <v>178046</v>
      </c>
      <c r="C185" s="374">
        <v>157233921</v>
      </c>
      <c r="D185" s="371"/>
      <c r="E185" s="369">
        <v>52325</v>
      </c>
      <c r="F185" s="370">
        <v>33295</v>
      </c>
      <c r="G185" s="370">
        <v>715361649</v>
      </c>
      <c r="H185" s="374">
        <v>85620</v>
      </c>
      <c r="I185" s="372"/>
      <c r="J185" s="373">
        <v>58093</v>
      </c>
      <c r="K185" s="287">
        <v>22355</v>
      </c>
      <c r="L185" s="326">
        <v>5172</v>
      </c>
    </row>
    <row r="186" spans="1:12" ht="10.5" customHeight="1">
      <c r="A186" s="285"/>
      <c r="B186" s="287"/>
      <c r="C186" s="374"/>
      <c r="D186" s="371"/>
      <c r="E186" s="369"/>
      <c r="F186" s="370"/>
      <c r="G186" s="370"/>
      <c r="H186" s="374"/>
      <c r="I186" s="372"/>
      <c r="J186" s="373"/>
      <c r="K186" s="287"/>
      <c r="L186" s="326"/>
    </row>
    <row r="187" spans="1:12" ht="12.75" customHeight="1">
      <c r="A187" s="285" t="s">
        <v>891</v>
      </c>
      <c r="B187" s="287">
        <v>4208</v>
      </c>
      <c r="C187" s="374">
        <v>3728412</v>
      </c>
      <c r="D187" s="371"/>
      <c r="E187" s="369">
        <v>1149</v>
      </c>
      <c r="F187" s="370">
        <v>818</v>
      </c>
      <c r="G187" s="370">
        <v>10899957</v>
      </c>
      <c r="H187" s="374">
        <v>1967</v>
      </c>
      <c r="I187" s="372"/>
      <c r="J187" s="373">
        <v>1123</v>
      </c>
      <c r="K187" s="287">
        <v>788</v>
      </c>
      <c r="L187" s="326">
        <v>56</v>
      </c>
    </row>
    <row r="188" spans="1:12" ht="12.75" customHeight="1">
      <c r="A188" s="285" t="s">
        <v>892</v>
      </c>
      <c r="B188" s="287">
        <v>28569</v>
      </c>
      <c r="C188" s="374">
        <v>25339364</v>
      </c>
      <c r="D188" s="371"/>
      <c r="E188" s="369">
        <v>8804</v>
      </c>
      <c r="F188" s="370">
        <v>5075</v>
      </c>
      <c r="G188" s="370">
        <v>96528067</v>
      </c>
      <c r="H188" s="374">
        <v>13879</v>
      </c>
      <c r="I188" s="372"/>
      <c r="J188" s="373">
        <v>10690</v>
      </c>
      <c r="K188" s="287">
        <v>2683</v>
      </c>
      <c r="L188" s="326">
        <v>506</v>
      </c>
    </row>
    <row r="189" spans="1:12" ht="12.75" customHeight="1">
      <c r="A189" s="285" t="s">
        <v>893</v>
      </c>
      <c r="B189" s="287">
        <v>12958</v>
      </c>
      <c r="C189" s="374">
        <v>11405313</v>
      </c>
      <c r="D189" s="371"/>
      <c r="E189" s="369">
        <v>1988</v>
      </c>
      <c r="F189" s="370">
        <v>3250</v>
      </c>
      <c r="G189" s="370">
        <v>59523719</v>
      </c>
      <c r="H189" s="374">
        <v>5238</v>
      </c>
      <c r="I189" s="372"/>
      <c r="J189" s="373">
        <v>2291</v>
      </c>
      <c r="K189" s="287">
        <v>2781</v>
      </c>
      <c r="L189" s="326">
        <v>166</v>
      </c>
    </row>
    <row r="190" spans="1:12" ht="12.75" customHeight="1">
      <c r="A190" s="285" t="s">
        <v>894</v>
      </c>
      <c r="B190" s="287">
        <v>86916</v>
      </c>
      <c r="C190" s="374">
        <v>76986705</v>
      </c>
      <c r="D190" s="371"/>
      <c r="E190" s="369">
        <v>22667</v>
      </c>
      <c r="F190" s="370">
        <v>17504</v>
      </c>
      <c r="G190" s="370">
        <v>312585504</v>
      </c>
      <c r="H190" s="374">
        <v>40171</v>
      </c>
      <c r="I190" s="372"/>
      <c r="J190" s="373">
        <v>26675</v>
      </c>
      <c r="K190" s="287">
        <v>11590</v>
      </c>
      <c r="L190" s="326">
        <v>1906</v>
      </c>
    </row>
    <row r="191" spans="1:12" ht="12.75" customHeight="1">
      <c r="A191" s="285" t="s">
        <v>895</v>
      </c>
      <c r="B191" s="287">
        <v>9899</v>
      </c>
      <c r="C191" s="374">
        <v>8721363</v>
      </c>
      <c r="D191" s="371"/>
      <c r="E191" s="369">
        <v>2886</v>
      </c>
      <c r="F191" s="370">
        <v>1910</v>
      </c>
      <c r="G191" s="370">
        <v>33359859</v>
      </c>
      <c r="H191" s="374">
        <v>4796</v>
      </c>
      <c r="I191" s="372"/>
      <c r="J191" s="373">
        <v>2919</v>
      </c>
      <c r="K191" s="287">
        <v>1786</v>
      </c>
      <c r="L191" s="326">
        <v>91</v>
      </c>
    </row>
    <row r="192" spans="1:12" ht="10.5" customHeight="1">
      <c r="A192" s="285"/>
      <c r="B192" s="287"/>
      <c r="C192" s="374"/>
      <c r="D192" s="371"/>
      <c r="E192" s="369"/>
      <c r="F192" s="370"/>
      <c r="G192" s="370"/>
      <c r="H192" s="374"/>
      <c r="I192" s="372"/>
      <c r="J192" s="373"/>
      <c r="K192" s="287"/>
      <c r="L192" s="326"/>
    </row>
    <row r="193" spans="1:12" ht="12.75" customHeight="1">
      <c r="A193" s="285" t="s">
        <v>845</v>
      </c>
      <c r="B193" s="287">
        <v>166759</v>
      </c>
      <c r="C193" s="374">
        <v>147728212</v>
      </c>
      <c r="D193" s="371"/>
      <c r="E193" s="369">
        <v>47436</v>
      </c>
      <c r="F193" s="370">
        <v>37514</v>
      </c>
      <c r="G193" s="370">
        <v>1538206051</v>
      </c>
      <c r="H193" s="374">
        <v>84950</v>
      </c>
      <c r="I193" s="372"/>
      <c r="J193" s="373">
        <v>63371</v>
      </c>
      <c r="K193" s="287">
        <v>18678</v>
      </c>
      <c r="L193" s="326">
        <v>2901</v>
      </c>
    </row>
    <row r="194" spans="1:12" ht="12.75" customHeight="1">
      <c r="A194" s="285" t="s">
        <v>896</v>
      </c>
      <c r="B194" s="287">
        <v>86583</v>
      </c>
      <c r="C194" s="374">
        <v>76510342</v>
      </c>
      <c r="D194" s="371"/>
      <c r="E194" s="369">
        <v>25520</v>
      </c>
      <c r="F194" s="370">
        <v>16242</v>
      </c>
      <c r="G194" s="370">
        <v>314307175</v>
      </c>
      <c r="H194" s="374">
        <v>41762</v>
      </c>
      <c r="I194" s="372"/>
      <c r="J194" s="373">
        <v>27811</v>
      </c>
      <c r="K194" s="287">
        <v>12771</v>
      </c>
      <c r="L194" s="326">
        <v>1180</v>
      </c>
    </row>
    <row r="195" spans="1:12" ht="12.75" customHeight="1">
      <c r="A195" s="285" t="s">
        <v>897</v>
      </c>
      <c r="B195" s="287">
        <v>24263</v>
      </c>
      <c r="C195" s="374">
        <v>21402909</v>
      </c>
      <c r="D195" s="371"/>
      <c r="E195" s="369">
        <v>5646</v>
      </c>
      <c r="F195" s="370">
        <v>5237</v>
      </c>
      <c r="G195" s="370">
        <v>97214527</v>
      </c>
      <c r="H195" s="374">
        <v>10883</v>
      </c>
      <c r="I195" s="372"/>
      <c r="J195" s="373">
        <v>6047</v>
      </c>
      <c r="K195" s="287">
        <v>4583</v>
      </c>
      <c r="L195" s="326">
        <v>253</v>
      </c>
    </row>
    <row r="196" spans="1:12" ht="12.75" customHeight="1">
      <c r="A196" s="285" t="s">
        <v>898</v>
      </c>
      <c r="B196" s="287">
        <v>21391</v>
      </c>
      <c r="C196" s="374">
        <v>18816497</v>
      </c>
      <c r="D196" s="371"/>
      <c r="E196" s="369">
        <v>5871</v>
      </c>
      <c r="F196" s="370">
        <v>4181</v>
      </c>
      <c r="G196" s="370">
        <v>78726709</v>
      </c>
      <c r="H196" s="374">
        <v>10052</v>
      </c>
      <c r="I196" s="372"/>
      <c r="J196" s="373">
        <v>5985</v>
      </c>
      <c r="K196" s="287">
        <v>3812</v>
      </c>
      <c r="L196" s="326">
        <v>255</v>
      </c>
    </row>
    <row r="197" spans="1:12" ht="12.75" customHeight="1">
      <c r="A197" s="285" t="s">
        <v>899</v>
      </c>
      <c r="B197" s="287">
        <v>76088</v>
      </c>
      <c r="C197" s="374">
        <v>67311753</v>
      </c>
      <c r="D197" s="371"/>
      <c r="E197" s="369">
        <v>14674</v>
      </c>
      <c r="F197" s="370">
        <v>18043</v>
      </c>
      <c r="G197" s="370">
        <v>354292344</v>
      </c>
      <c r="H197" s="374">
        <v>32717</v>
      </c>
      <c r="I197" s="372"/>
      <c r="J197" s="373">
        <v>17175</v>
      </c>
      <c r="K197" s="287">
        <v>13438</v>
      </c>
      <c r="L197" s="326">
        <v>2104</v>
      </c>
    </row>
    <row r="198" spans="1:12" ht="10.5" customHeight="1">
      <c r="A198" s="285"/>
      <c r="B198" s="287"/>
      <c r="C198" s="374"/>
      <c r="D198" s="371"/>
      <c r="E198" s="369"/>
      <c r="F198" s="370"/>
      <c r="G198" s="370"/>
      <c r="H198" s="374"/>
      <c r="I198" s="372"/>
      <c r="J198" s="373"/>
      <c r="K198" s="287"/>
      <c r="L198" s="326"/>
    </row>
    <row r="199" spans="1:12" ht="12.75" customHeight="1">
      <c r="A199" s="285" t="s">
        <v>900</v>
      </c>
      <c r="B199" s="287">
        <v>390275</v>
      </c>
      <c r="C199" s="374">
        <v>343443178</v>
      </c>
      <c r="D199" s="371"/>
      <c r="E199" s="369">
        <v>81025</v>
      </c>
      <c r="F199" s="370">
        <v>99600</v>
      </c>
      <c r="G199" s="370">
        <v>2233294458</v>
      </c>
      <c r="H199" s="374">
        <v>180625</v>
      </c>
      <c r="I199" s="372"/>
      <c r="J199" s="373">
        <v>101238</v>
      </c>
      <c r="K199" s="287">
        <v>67477</v>
      </c>
      <c r="L199" s="326">
        <v>11910</v>
      </c>
    </row>
    <row r="200" spans="1:12" ht="12.75" customHeight="1">
      <c r="A200" s="285" t="s">
        <v>901</v>
      </c>
      <c r="B200" s="287">
        <v>20637</v>
      </c>
      <c r="C200" s="374">
        <v>18169680</v>
      </c>
      <c r="D200" s="371"/>
      <c r="E200" s="369">
        <v>5636</v>
      </c>
      <c r="F200" s="370">
        <v>3589</v>
      </c>
      <c r="G200" s="370">
        <v>63910831</v>
      </c>
      <c r="H200" s="374">
        <v>9225</v>
      </c>
      <c r="I200" s="372"/>
      <c r="J200" s="373">
        <v>5418</v>
      </c>
      <c r="K200" s="287">
        <v>3563</v>
      </c>
      <c r="L200" s="326">
        <v>244</v>
      </c>
    </row>
    <row r="201" spans="1:12" ht="12.75" customHeight="1">
      <c r="A201" s="289" t="s">
        <v>902</v>
      </c>
      <c r="B201" s="292">
        <v>13793</v>
      </c>
      <c r="C201" s="375">
        <v>11908523</v>
      </c>
      <c r="D201" s="376"/>
      <c r="E201" s="377">
        <v>3293</v>
      </c>
      <c r="F201" s="292">
        <v>3389</v>
      </c>
      <c r="G201" s="292">
        <v>79465710</v>
      </c>
      <c r="H201" s="375">
        <v>6682</v>
      </c>
      <c r="I201" s="378"/>
      <c r="J201" s="379">
        <v>3924</v>
      </c>
      <c r="K201" s="292">
        <v>2415</v>
      </c>
      <c r="L201" s="329">
        <v>343</v>
      </c>
    </row>
    <row r="202" spans="1:13" ht="12.75" customHeight="1">
      <c r="A202" s="400" t="s">
        <v>903</v>
      </c>
      <c r="B202" s="401">
        <v>25557</v>
      </c>
      <c r="C202" s="402">
        <v>22420368</v>
      </c>
      <c r="D202" s="303"/>
      <c r="E202" s="403">
        <v>6842</v>
      </c>
      <c r="F202" s="401">
        <v>5299</v>
      </c>
      <c r="G202" s="401">
        <v>114526294</v>
      </c>
      <c r="H202" s="402">
        <v>12141</v>
      </c>
      <c r="I202" s="404"/>
      <c r="J202" s="405">
        <v>7770</v>
      </c>
      <c r="K202" s="401">
        <v>3960</v>
      </c>
      <c r="L202" s="380">
        <v>411</v>
      </c>
      <c r="M202" s="334"/>
    </row>
    <row r="203" spans="1:13" ht="10.5" customHeight="1">
      <c r="A203" s="436"/>
      <c r="B203" s="437"/>
      <c r="C203" s="438"/>
      <c r="D203" s="439"/>
      <c r="E203" s="440"/>
      <c r="F203" s="441"/>
      <c r="G203" s="437"/>
      <c r="H203" s="438"/>
      <c r="I203" s="439"/>
      <c r="J203" s="442"/>
      <c r="K203" s="441"/>
      <c r="L203" s="443"/>
      <c r="M203" s="334"/>
    </row>
    <row r="204" spans="1:12" ht="15" customHeight="1">
      <c r="A204" s="444" t="s">
        <v>904</v>
      </c>
      <c r="B204" s="414">
        <v>2168980</v>
      </c>
      <c r="C204" s="415">
        <v>1912201043</v>
      </c>
      <c r="D204" s="416"/>
      <c r="E204" s="445">
        <v>532398</v>
      </c>
      <c r="F204" s="414">
        <v>491428</v>
      </c>
      <c r="G204" s="310">
        <v>10960997443</v>
      </c>
      <c r="H204" s="446">
        <v>1023826</v>
      </c>
      <c r="I204" s="419"/>
      <c r="J204" s="420">
        <v>636746</v>
      </c>
      <c r="K204" s="414">
        <v>334301</v>
      </c>
      <c r="L204" s="414">
        <v>52779</v>
      </c>
    </row>
    <row r="205" spans="1:12" ht="15" customHeight="1">
      <c r="A205" s="444" t="s">
        <v>865</v>
      </c>
      <c r="B205" s="414">
        <v>5248666</v>
      </c>
      <c r="C205" s="415">
        <v>4635037899</v>
      </c>
      <c r="D205" s="416"/>
      <c r="E205" s="445">
        <v>1017710</v>
      </c>
      <c r="F205" s="414">
        <v>1297933</v>
      </c>
      <c r="G205" s="310">
        <v>28008013222</v>
      </c>
      <c r="H205" s="446">
        <v>2315643</v>
      </c>
      <c r="I205" s="419"/>
      <c r="J205" s="420">
        <v>1223112</v>
      </c>
      <c r="K205" s="414">
        <v>1016513</v>
      </c>
      <c r="L205" s="414">
        <v>76018</v>
      </c>
    </row>
    <row r="206" spans="1:12" ht="15" customHeight="1">
      <c r="A206" s="444" t="s">
        <v>907</v>
      </c>
      <c r="B206" s="414">
        <v>296831</v>
      </c>
      <c r="C206" s="447">
        <v>206209081</v>
      </c>
      <c r="D206" s="448"/>
      <c r="E206" s="445">
        <v>68963</v>
      </c>
      <c r="F206" s="414">
        <v>71488</v>
      </c>
      <c r="G206" s="310">
        <v>7938190566</v>
      </c>
      <c r="H206" s="449">
        <v>140451</v>
      </c>
      <c r="I206" s="419"/>
      <c r="J206" s="420">
        <v>71224</v>
      </c>
      <c r="K206" s="414">
        <v>46015</v>
      </c>
      <c r="L206" s="450">
        <v>23212</v>
      </c>
    </row>
    <row r="207" spans="1:12" ht="12.75" customHeight="1">
      <c r="A207" s="451"/>
      <c r="B207" s="452"/>
      <c r="C207" s="416"/>
      <c r="D207" s="453"/>
      <c r="E207" s="454"/>
      <c r="F207" s="455"/>
      <c r="G207" s="456"/>
      <c r="H207" s="418"/>
      <c r="I207" s="457"/>
      <c r="J207" s="458"/>
      <c r="K207" s="455"/>
      <c r="L207" s="382"/>
    </row>
    <row r="208" spans="1:12" ht="15" customHeight="1">
      <c r="A208" s="444" t="s">
        <v>905</v>
      </c>
      <c r="B208" s="414">
        <v>7714477</v>
      </c>
      <c r="C208" s="415">
        <v>6753448023</v>
      </c>
      <c r="D208" s="416"/>
      <c r="E208" s="445">
        <v>1619071</v>
      </c>
      <c r="F208" s="414">
        <v>1860849</v>
      </c>
      <c r="G208" s="310">
        <v>46907201231</v>
      </c>
      <c r="H208" s="446">
        <v>3479920</v>
      </c>
      <c r="I208" s="419"/>
      <c r="J208" s="420">
        <v>1931082</v>
      </c>
      <c r="K208" s="414">
        <v>1396829</v>
      </c>
      <c r="L208" s="414">
        <v>152009</v>
      </c>
    </row>
    <row r="209" spans="1:12" ht="12.75" customHeight="1">
      <c r="A209" s="359"/>
      <c r="B209" s="333"/>
      <c r="C209" s="314"/>
      <c r="D209" s="314"/>
      <c r="E209" s="333"/>
      <c r="F209" s="333"/>
      <c r="G209" s="314"/>
      <c r="H209" s="333"/>
      <c r="I209" s="333"/>
      <c r="J209" s="333"/>
      <c r="K209" s="333"/>
      <c r="L209" s="359"/>
    </row>
    <row r="210" spans="1:12" ht="12.75" customHeight="1">
      <c r="A210" s="327" t="s">
        <v>615</v>
      </c>
      <c r="B210" s="326"/>
      <c r="C210" s="326"/>
      <c r="D210" s="326"/>
      <c r="E210" s="327"/>
      <c r="F210" s="327"/>
      <c r="G210" s="327"/>
      <c r="H210" s="327"/>
      <c r="I210" s="327"/>
      <c r="J210" s="327"/>
      <c r="K210" s="327"/>
      <c r="L210" s="327"/>
    </row>
    <row r="211" spans="1:12" ht="15">
      <c r="A211" s="1003" t="s">
        <v>925</v>
      </c>
      <c r="B211" s="1003"/>
      <c r="C211" s="1003"/>
      <c r="D211" s="1003"/>
      <c r="E211" s="1003"/>
      <c r="F211" s="1003"/>
      <c r="G211" s="1003"/>
      <c r="H211" s="1003"/>
      <c r="I211" s="1003"/>
      <c r="J211" s="1003"/>
      <c r="K211" s="1003"/>
      <c r="L211" s="1004"/>
    </row>
    <row r="212" spans="1:12" ht="15">
      <c r="A212" s="1005"/>
      <c r="B212" s="1005"/>
      <c r="C212" s="1005"/>
      <c r="D212" s="1005"/>
      <c r="E212" s="1005"/>
      <c r="F212" s="1005"/>
      <c r="G212" s="1005"/>
      <c r="H212" s="1005"/>
      <c r="I212" s="1005"/>
      <c r="J212" s="1005"/>
      <c r="K212" s="1005"/>
      <c r="L212" s="1006"/>
    </row>
    <row r="213" spans="1:12" ht="14.25" customHeight="1">
      <c r="A213" s="955" t="s">
        <v>931</v>
      </c>
      <c r="B213" s="956"/>
      <c r="C213" s="956"/>
      <c r="D213" s="956"/>
      <c r="E213" s="956"/>
      <c r="F213" s="956"/>
      <c r="G213" s="956"/>
      <c r="H213" s="956"/>
      <c r="I213" s="956"/>
      <c r="J213" s="956"/>
      <c r="K213" s="956"/>
      <c r="L213" s="956"/>
    </row>
  </sheetData>
  <mergeCells count="13">
    <mergeCell ref="B146:C146"/>
    <mergeCell ref="E146:H146"/>
    <mergeCell ref="A211:L212"/>
    <mergeCell ref="B134:C134"/>
    <mergeCell ref="E134:H134"/>
    <mergeCell ref="B177:C177"/>
    <mergeCell ref="E177:H177"/>
    <mergeCell ref="B5:C5"/>
    <mergeCell ref="E5:H5"/>
    <mergeCell ref="B91:C91"/>
    <mergeCell ref="E91:H91"/>
    <mergeCell ref="B48:C48"/>
    <mergeCell ref="E48:H48"/>
  </mergeCells>
  <printOptions horizontalCentered="1"/>
  <pageMargins left="0.5" right="0.5" top="0.5" bottom="1" header="0.5" footer="0.5"/>
  <pageSetup firstPageNumber="12" useFirstPageNumber="1" horizontalDpi="600" verticalDpi="600" orientation="landscape" scale="85" r:id="rId1"/>
  <headerFooter alignWithMargins="0">
    <oddFooter>&amp;L&amp;9 2008 Annual Report&amp;C&amp;9&amp;P&amp;R&amp;9Virginia Department of Taxation</oddFooter>
  </headerFooter>
  <rowBreaks count="4" manualBreakCount="4">
    <brk id="43" max="11" man="1"/>
    <brk id="86" max="11" man="1"/>
    <brk id="129" max="11" man="1"/>
    <brk id="172" max="11" man="1"/>
  </rowBreaks>
</worksheet>
</file>

<file path=xl/worksheets/sheet11.xml><?xml version="1.0" encoding="utf-8"?>
<worksheet xmlns="http://schemas.openxmlformats.org/spreadsheetml/2006/main" xmlns:r="http://schemas.openxmlformats.org/officeDocument/2006/relationships">
  <sheetPr codeName="Sheet13"/>
  <dimension ref="A1:L210"/>
  <sheetViews>
    <sheetView showOutlineSymbols="0" zoomScale="80" zoomScaleNormal="80" workbookViewId="0" topLeftCell="A1">
      <pane xSplit="1" topLeftCell="B1" activePane="topRight" state="frozen"/>
      <selection pane="topLeft" activeCell="A1" sqref="A1"/>
      <selection pane="topRight" activeCell="L11" sqref="L11"/>
    </sheetView>
  </sheetViews>
  <sheetFormatPr defaultColWidth="9.140625" defaultRowHeight="12.75"/>
  <cols>
    <col min="1" max="1" width="18.28125" style="300" customWidth="1"/>
    <col min="2" max="2" width="19.140625" style="287" customWidth="1"/>
    <col min="3" max="3" width="18.28125" style="300" bestFit="1" customWidth="1"/>
    <col min="4" max="4" width="17.7109375" style="300" bestFit="1" customWidth="1"/>
    <col min="5" max="5" width="19.140625" style="300" bestFit="1" customWidth="1"/>
    <col min="6" max="6" width="20.00390625" style="300" customWidth="1"/>
    <col min="7" max="7" width="17.8515625" style="300" customWidth="1"/>
    <col min="8" max="16384" width="10.7109375" style="300" customWidth="1"/>
  </cols>
  <sheetData>
    <row r="1" spans="1:7" ht="18">
      <c r="A1" s="459" t="s">
        <v>932</v>
      </c>
      <c r="B1" s="326"/>
      <c r="C1" s="326"/>
      <c r="D1" s="326"/>
      <c r="E1" s="326"/>
      <c r="F1" s="326"/>
      <c r="G1" s="326"/>
    </row>
    <row r="2" spans="1:7" ht="15.75">
      <c r="A2" s="460" t="s">
        <v>933</v>
      </c>
      <c r="B2" s="326"/>
      <c r="C2" s="326"/>
      <c r="D2" s="326"/>
      <c r="E2" s="326"/>
      <c r="F2" s="326"/>
      <c r="G2" s="326"/>
    </row>
    <row r="3" spans="1:7" ht="15.75">
      <c r="A3" s="461" t="s">
        <v>698</v>
      </c>
      <c r="B3" s="326"/>
      <c r="C3" s="326"/>
      <c r="D3" s="326"/>
      <c r="E3" s="326"/>
      <c r="F3" s="326"/>
      <c r="G3" s="326"/>
    </row>
    <row r="4" spans="1:7" ht="12.75" customHeight="1" thickBot="1">
      <c r="A4" s="384"/>
      <c r="B4" s="329"/>
      <c r="C4" s="329"/>
      <c r="D4" s="329"/>
      <c r="E4" s="329"/>
      <c r="F4" s="329"/>
      <c r="G4" s="329"/>
    </row>
    <row r="5" spans="1:8" ht="15">
      <c r="A5" s="462"/>
      <c r="B5" s="462" t="s">
        <v>934</v>
      </c>
      <c r="C5" s="462" t="s">
        <v>935</v>
      </c>
      <c r="D5" s="462" t="s">
        <v>936</v>
      </c>
      <c r="E5" s="462" t="s">
        <v>936</v>
      </c>
      <c r="F5" s="462" t="s">
        <v>936</v>
      </c>
      <c r="G5" s="462" t="s">
        <v>937</v>
      </c>
      <c r="H5" s="334"/>
    </row>
    <row r="6" spans="1:7" ht="12.75" customHeight="1">
      <c r="A6" s="463" t="s">
        <v>757</v>
      </c>
      <c r="B6" s="463" t="s">
        <v>938</v>
      </c>
      <c r="C6" s="463" t="s">
        <v>939</v>
      </c>
      <c r="D6" s="463" t="s">
        <v>940</v>
      </c>
      <c r="E6" s="463" t="s">
        <v>941</v>
      </c>
      <c r="F6" s="463" t="s">
        <v>942</v>
      </c>
      <c r="G6" s="463" t="s">
        <v>943</v>
      </c>
    </row>
    <row r="7" spans="1:7" ht="10.5" customHeight="1">
      <c r="A7" s="360"/>
      <c r="B7" s="360"/>
      <c r="C7" s="360"/>
      <c r="D7" s="360"/>
      <c r="E7" s="360"/>
      <c r="F7" s="360"/>
      <c r="G7" s="360"/>
    </row>
    <row r="8" spans="1:7" ht="12.75" customHeight="1">
      <c r="A8" s="287" t="s">
        <v>769</v>
      </c>
      <c r="B8" s="282">
        <v>398298547</v>
      </c>
      <c r="C8" s="282">
        <v>33742579</v>
      </c>
      <c r="D8" s="282">
        <v>21436197</v>
      </c>
      <c r="E8" s="282">
        <v>101072506</v>
      </c>
      <c r="F8" s="282">
        <v>242047265</v>
      </c>
      <c r="G8" s="282">
        <v>19692986</v>
      </c>
    </row>
    <row r="9" spans="1:7" ht="12.75" customHeight="1">
      <c r="A9" s="287" t="s">
        <v>770</v>
      </c>
      <c r="B9" s="287">
        <v>3019818792</v>
      </c>
      <c r="C9" s="287">
        <v>94932331</v>
      </c>
      <c r="D9" s="287">
        <v>61950771</v>
      </c>
      <c r="E9" s="287">
        <v>330238375</v>
      </c>
      <c r="F9" s="287">
        <v>2532697314</v>
      </c>
      <c r="G9" s="287">
        <v>163323232</v>
      </c>
    </row>
    <row r="10" spans="1:7" ht="12.75" customHeight="1">
      <c r="A10" s="287" t="s">
        <v>771</v>
      </c>
      <c r="B10" s="287">
        <v>218999815</v>
      </c>
      <c r="C10" s="287">
        <v>16216891</v>
      </c>
      <c r="D10" s="287">
        <v>10520309</v>
      </c>
      <c r="E10" s="287">
        <v>54104227</v>
      </c>
      <c r="F10" s="287">
        <v>138158388</v>
      </c>
      <c r="G10" s="287">
        <v>10858281</v>
      </c>
    </row>
    <row r="11" spans="1:7" ht="12.75" customHeight="1">
      <c r="A11" s="287" t="s">
        <v>772</v>
      </c>
      <c r="B11" s="287">
        <v>177943032</v>
      </c>
      <c r="C11" s="287">
        <v>13015520</v>
      </c>
      <c r="D11" s="287">
        <v>8433723</v>
      </c>
      <c r="E11" s="287">
        <v>43680836</v>
      </c>
      <c r="F11" s="287">
        <v>112812952</v>
      </c>
      <c r="G11" s="287">
        <v>8862488</v>
      </c>
    </row>
    <row r="12" spans="1:7" ht="12.75" customHeight="1">
      <c r="A12" s="287" t="s">
        <v>773</v>
      </c>
      <c r="B12" s="287">
        <v>398861306</v>
      </c>
      <c r="C12" s="287">
        <v>31434761</v>
      </c>
      <c r="D12" s="287">
        <v>20404087</v>
      </c>
      <c r="E12" s="287">
        <v>103626595</v>
      </c>
      <c r="F12" s="287">
        <v>243395863</v>
      </c>
      <c r="G12" s="287">
        <v>19609648</v>
      </c>
    </row>
    <row r="13" spans="1:7" ht="10.5" customHeight="1">
      <c r="A13" s="287"/>
      <c r="C13" s="287"/>
      <c r="D13" s="287"/>
      <c r="E13" s="287"/>
      <c r="F13" s="287"/>
      <c r="G13" s="287"/>
    </row>
    <row r="14" spans="1:7" ht="12.75" customHeight="1">
      <c r="A14" s="287" t="s">
        <v>774</v>
      </c>
      <c r="B14" s="287">
        <v>180932786</v>
      </c>
      <c r="C14" s="287">
        <v>14145205</v>
      </c>
      <c r="D14" s="287">
        <v>9165730</v>
      </c>
      <c r="E14" s="287">
        <v>46223791</v>
      </c>
      <c r="F14" s="287">
        <v>111398060</v>
      </c>
      <c r="G14" s="287">
        <v>8914735</v>
      </c>
    </row>
    <row r="15" spans="1:7" ht="12.75" customHeight="1">
      <c r="A15" s="287" t="s">
        <v>775</v>
      </c>
      <c r="B15" s="287">
        <v>8235065816</v>
      </c>
      <c r="C15" s="287">
        <v>302019509</v>
      </c>
      <c r="D15" s="287">
        <v>191579408</v>
      </c>
      <c r="E15" s="287">
        <v>1036159279</v>
      </c>
      <c r="F15" s="287">
        <v>6705307619</v>
      </c>
      <c r="G15" s="287">
        <v>444618407</v>
      </c>
    </row>
    <row r="16" spans="1:7" ht="12.75" customHeight="1">
      <c r="A16" s="287" t="s">
        <v>776</v>
      </c>
      <c r="B16" s="287">
        <v>1133504418</v>
      </c>
      <c r="C16" s="287">
        <v>76615518</v>
      </c>
      <c r="D16" s="287">
        <v>49906298</v>
      </c>
      <c r="E16" s="287">
        <v>260602937</v>
      </c>
      <c r="F16" s="287">
        <v>746379664</v>
      </c>
      <c r="G16" s="287">
        <v>56697470</v>
      </c>
    </row>
    <row r="17" spans="1:7" ht="12.75" customHeight="1">
      <c r="A17" s="287" t="s">
        <v>777</v>
      </c>
      <c r="B17" s="287">
        <v>80448608</v>
      </c>
      <c r="C17" s="287">
        <v>5621327</v>
      </c>
      <c r="D17" s="287">
        <v>3638621</v>
      </c>
      <c r="E17" s="287">
        <v>18361953</v>
      </c>
      <c r="F17" s="287">
        <v>52826707</v>
      </c>
      <c r="G17" s="287">
        <v>4033905</v>
      </c>
    </row>
    <row r="18" spans="1:7" ht="12.75" customHeight="1">
      <c r="A18" s="287" t="s">
        <v>778</v>
      </c>
      <c r="B18" s="287">
        <v>1219874888</v>
      </c>
      <c r="C18" s="287">
        <v>69548013</v>
      </c>
      <c r="D18" s="287">
        <v>45306807</v>
      </c>
      <c r="E18" s="287">
        <v>237472650</v>
      </c>
      <c r="F18" s="287">
        <v>867547419</v>
      </c>
      <c r="G18" s="287">
        <v>62406695</v>
      </c>
    </row>
    <row r="19" spans="1:7" ht="10.5" customHeight="1">
      <c r="A19" s="287"/>
      <c r="C19" s="287"/>
      <c r="D19" s="287"/>
      <c r="E19" s="287"/>
      <c r="F19" s="287"/>
      <c r="G19" s="287"/>
    </row>
    <row r="20" spans="1:7" ht="12.75" customHeight="1">
      <c r="A20" s="287" t="s">
        <v>779</v>
      </c>
      <c r="B20" s="287">
        <v>87707641</v>
      </c>
      <c r="C20" s="287">
        <v>5984929</v>
      </c>
      <c r="D20" s="287">
        <v>3870397</v>
      </c>
      <c r="E20" s="287">
        <v>19816554</v>
      </c>
      <c r="F20" s="287">
        <v>58035760</v>
      </c>
      <c r="G20" s="287">
        <v>4405736</v>
      </c>
    </row>
    <row r="21" spans="1:7" ht="12.75" customHeight="1">
      <c r="A21" s="287" t="s">
        <v>780</v>
      </c>
      <c r="B21" s="287">
        <v>601806902</v>
      </c>
      <c r="C21" s="287">
        <v>33167363</v>
      </c>
      <c r="D21" s="287">
        <v>21651611</v>
      </c>
      <c r="E21" s="287">
        <v>115294614</v>
      </c>
      <c r="F21" s="287">
        <v>431693314</v>
      </c>
      <c r="G21" s="287">
        <v>30825508</v>
      </c>
    </row>
    <row r="22" spans="1:7" ht="12.75" customHeight="1">
      <c r="A22" s="287" t="s">
        <v>781</v>
      </c>
      <c r="B22" s="287">
        <v>158759603</v>
      </c>
      <c r="C22" s="287">
        <v>15317707</v>
      </c>
      <c r="D22" s="287">
        <v>9763148</v>
      </c>
      <c r="E22" s="287">
        <v>46930533</v>
      </c>
      <c r="F22" s="287">
        <v>86748215</v>
      </c>
      <c r="G22" s="287">
        <v>7669344</v>
      </c>
    </row>
    <row r="23" spans="1:7" ht="12.75" customHeight="1">
      <c r="A23" s="287" t="s">
        <v>782</v>
      </c>
      <c r="B23" s="287">
        <v>275487490</v>
      </c>
      <c r="C23" s="287">
        <v>17988691</v>
      </c>
      <c r="D23" s="287">
        <v>11642486</v>
      </c>
      <c r="E23" s="287">
        <v>57667340</v>
      </c>
      <c r="F23" s="287">
        <v>188188973</v>
      </c>
      <c r="G23" s="287">
        <v>14042667</v>
      </c>
    </row>
    <row r="24" spans="1:7" ht="12.75" customHeight="1">
      <c r="A24" s="287" t="s">
        <v>783</v>
      </c>
      <c r="B24" s="287">
        <v>160131252</v>
      </c>
      <c r="C24" s="287">
        <v>13527285</v>
      </c>
      <c r="D24" s="287">
        <v>8770657</v>
      </c>
      <c r="E24" s="287">
        <v>43867011</v>
      </c>
      <c r="F24" s="287">
        <v>93966300</v>
      </c>
      <c r="G24" s="287">
        <v>7850813</v>
      </c>
    </row>
    <row r="25" spans="1:7" ht="10.5" customHeight="1">
      <c r="A25" s="287"/>
      <c r="C25" s="287"/>
      <c r="D25" s="287"/>
      <c r="E25" s="287"/>
      <c r="F25" s="287"/>
      <c r="G25" s="287"/>
    </row>
    <row r="26" spans="1:7" ht="12.75" customHeight="1">
      <c r="A26" s="287" t="s">
        <v>784</v>
      </c>
      <c r="B26" s="287">
        <v>718066544</v>
      </c>
      <c r="C26" s="287">
        <v>53010184</v>
      </c>
      <c r="D26" s="287">
        <v>34399161</v>
      </c>
      <c r="E26" s="287">
        <v>174682333</v>
      </c>
      <c r="F26" s="287">
        <v>455974866</v>
      </c>
      <c r="G26" s="287">
        <v>35701890</v>
      </c>
    </row>
    <row r="27" spans="1:7" ht="12.75" customHeight="1">
      <c r="A27" s="287" t="s">
        <v>785</v>
      </c>
      <c r="B27" s="287">
        <v>403022699</v>
      </c>
      <c r="C27" s="287">
        <v>29173909</v>
      </c>
      <c r="D27" s="287">
        <v>18877493</v>
      </c>
      <c r="E27" s="287">
        <v>97681891</v>
      </c>
      <c r="F27" s="287">
        <v>257289406</v>
      </c>
      <c r="G27" s="287">
        <v>20154765</v>
      </c>
    </row>
    <row r="28" spans="1:7" ht="12.75" customHeight="1">
      <c r="A28" s="287" t="s">
        <v>786</v>
      </c>
      <c r="B28" s="287">
        <v>283307171</v>
      </c>
      <c r="C28" s="287">
        <v>26321972</v>
      </c>
      <c r="D28" s="287">
        <v>16982485</v>
      </c>
      <c r="E28" s="287">
        <v>83065357</v>
      </c>
      <c r="F28" s="287">
        <v>156937357</v>
      </c>
      <c r="G28" s="287">
        <v>13511369</v>
      </c>
    </row>
    <row r="29" spans="1:7" ht="12.75" customHeight="1">
      <c r="A29" s="287" t="s">
        <v>787</v>
      </c>
      <c r="B29" s="287">
        <v>121255861</v>
      </c>
      <c r="C29" s="287">
        <v>8261451</v>
      </c>
      <c r="D29" s="287">
        <v>5337752</v>
      </c>
      <c r="E29" s="287">
        <v>27158991</v>
      </c>
      <c r="F29" s="287">
        <v>80497667</v>
      </c>
      <c r="G29" s="287">
        <v>6132200</v>
      </c>
    </row>
    <row r="30" spans="1:7" ht="12.75" customHeight="1">
      <c r="A30" s="287" t="s">
        <v>788</v>
      </c>
      <c r="B30" s="287">
        <v>122805969</v>
      </c>
      <c r="C30" s="287">
        <v>11268962</v>
      </c>
      <c r="D30" s="287">
        <v>7233298</v>
      </c>
      <c r="E30" s="287">
        <v>34167204</v>
      </c>
      <c r="F30" s="287">
        <v>70136505</v>
      </c>
      <c r="G30" s="287">
        <v>5941834</v>
      </c>
    </row>
    <row r="31" spans="1:7" ht="10.5" customHeight="1">
      <c r="A31" s="287"/>
      <c r="C31" s="287"/>
      <c r="D31" s="287"/>
      <c r="E31" s="287"/>
      <c r="F31" s="287"/>
      <c r="G31" s="287"/>
    </row>
    <row r="32" spans="1:7" ht="12.75" customHeight="1">
      <c r="A32" s="287" t="s">
        <v>789</v>
      </c>
      <c r="B32" s="287">
        <v>6571089471</v>
      </c>
      <c r="C32" s="287">
        <v>332148200</v>
      </c>
      <c r="D32" s="287">
        <v>216256662</v>
      </c>
      <c r="E32" s="287">
        <v>1147932521</v>
      </c>
      <c r="F32" s="287">
        <v>4874752089</v>
      </c>
      <c r="G32" s="287">
        <v>341583464</v>
      </c>
    </row>
    <row r="33" spans="1:7" ht="12.75" customHeight="1">
      <c r="A33" s="287" t="s">
        <v>790</v>
      </c>
      <c r="B33" s="287">
        <v>392464003</v>
      </c>
      <c r="C33" s="287">
        <v>15046652</v>
      </c>
      <c r="D33" s="287">
        <v>9841530</v>
      </c>
      <c r="E33" s="287">
        <v>53011628</v>
      </c>
      <c r="F33" s="287">
        <v>314564193</v>
      </c>
      <c r="G33" s="287">
        <v>20924212</v>
      </c>
    </row>
    <row r="34" spans="1:7" ht="12.75" customHeight="1">
      <c r="A34" s="287" t="s">
        <v>791</v>
      </c>
      <c r="B34" s="287">
        <v>65022317</v>
      </c>
      <c r="C34" s="287">
        <v>5081680</v>
      </c>
      <c r="D34" s="287">
        <v>3308335</v>
      </c>
      <c r="E34" s="287">
        <v>17080880</v>
      </c>
      <c r="F34" s="287">
        <v>39551423</v>
      </c>
      <c r="G34" s="287">
        <v>3190742</v>
      </c>
    </row>
    <row r="35" spans="1:7" ht="12.75" customHeight="1">
      <c r="A35" s="287" t="s">
        <v>792</v>
      </c>
      <c r="B35" s="287">
        <v>786460218</v>
      </c>
      <c r="C35" s="287">
        <v>46285355</v>
      </c>
      <c r="D35" s="287">
        <v>30028933</v>
      </c>
      <c r="E35" s="287">
        <v>156058948</v>
      </c>
      <c r="F35" s="287">
        <v>554086981</v>
      </c>
      <c r="G35" s="287">
        <v>40303459</v>
      </c>
    </row>
    <row r="36" spans="1:7" ht="12.75" customHeight="1">
      <c r="A36" s="287" t="s">
        <v>793</v>
      </c>
      <c r="B36" s="287">
        <v>101546056</v>
      </c>
      <c r="C36" s="287">
        <v>8837251</v>
      </c>
      <c r="D36" s="287">
        <v>5699298</v>
      </c>
      <c r="E36" s="287">
        <v>28148533</v>
      </c>
      <c r="F36" s="287">
        <v>58860974</v>
      </c>
      <c r="G36" s="287">
        <v>4956439</v>
      </c>
    </row>
    <row r="37" spans="1:7" ht="10.5" customHeight="1">
      <c r="A37" s="287"/>
      <c r="C37" s="287"/>
      <c r="D37" s="287"/>
      <c r="E37" s="287"/>
      <c r="F37" s="287"/>
      <c r="G37" s="287"/>
    </row>
    <row r="38" spans="1:7" ht="12.75" customHeight="1">
      <c r="A38" s="287" t="s">
        <v>794</v>
      </c>
      <c r="B38" s="287">
        <v>149290591</v>
      </c>
      <c r="C38" s="287">
        <v>11836186</v>
      </c>
      <c r="D38" s="287">
        <v>7656789</v>
      </c>
      <c r="E38" s="287">
        <v>37937247</v>
      </c>
      <c r="F38" s="287">
        <v>91860370</v>
      </c>
      <c r="G38" s="287">
        <v>7377180</v>
      </c>
    </row>
    <row r="39" spans="1:7" ht="12.75" customHeight="1">
      <c r="A39" s="287" t="s">
        <v>795</v>
      </c>
      <c r="B39" s="287">
        <v>361139614</v>
      </c>
      <c r="C39" s="287">
        <v>27282187</v>
      </c>
      <c r="D39" s="287">
        <v>17667926</v>
      </c>
      <c r="E39" s="287">
        <v>90915944</v>
      </c>
      <c r="F39" s="287">
        <v>225273558</v>
      </c>
      <c r="G39" s="287">
        <v>17949514</v>
      </c>
    </row>
    <row r="40" spans="1:7" ht="12.75" customHeight="1">
      <c r="A40" s="287" t="s">
        <v>796</v>
      </c>
      <c r="B40" s="287">
        <v>142776719</v>
      </c>
      <c r="C40" s="287">
        <v>11308086</v>
      </c>
      <c r="D40" s="287">
        <v>7292276</v>
      </c>
      <c r="E40" s="287">
        <v>36265107</v>
      </c>
      <c r="F40" s="287">
        <v>87911250</v>
      </c>
      <c r="G40" s="287">
        <v>7089098</v>
      </c>
    </row>
    <row r="41" spans="1:7" ht="12.75" customHeight="1">
      <c r="A41" s="292" t="s">
        <v>797</v>
      </c>
      <c r="B41" s="287">
        <v>39715305753</v>
      </c>
      <c r="C41" s="292">
        <v>1223083490</v>
      </c>
      <c r="D41" s="292">
        <v>796235394</v>
      </c>
      <c r="E41" s="292">
        <v>4271325746</v>
      </c>
      <c r="F41" s="292">
        <v>33424661122</v>
      </c>
      <c r="G41" s="292">
        <v>2152956317</v>
      </c>
    </row>
    <row r="42" spans="1:8" ht="12.75" customHeight="1">
      <c r="A42" s="303" t="s">
        <v>798</v>
      </c>
      <c r="B42" s="287">
        <v>2203255709</v>
      </c>
      <c r="C42" s="303">
        <v>71157691</v>
      </c>
      <c r="D42" s="303">
        <v>46331762</v>
      </c>
      <c r="E42" s="303">
        <v>249548306</v>
      </c>
      <c r="F42" s="303">
        <v>1836217951</v>
      </c>
      <c r="G42" s="303">
        <v>118803340</v>
      </c>
      <c r="H42" s="334"/>
    </row>
    <row r="43" spans="1:8" ht="18">
      <c r="A43" s="464" t="s">
        <v>944</v>
      </c>
      <c r="B43" s="333"/>
      <c r="C43" s="333"/>
      <c r="D43" s="333"/>
      <c r="E43" s="333"/>
      <c r="F43" s="333"/>
      <c r="G43" s="333"/>
      <c r="H43" s="334"/>
    </row>
    <row r="44" spans="1:7" ht="15.75">
      <c r="A44" s="465" t="s">
        <v>933</v>
      </c>
      <c r="B44" s="360"/>
      <c r="C44" s="360"/>
      <c r="D44" s="360"/>
      <c r="E44" s="360"/>
      <c r="F44" s="360"/>
      <c r="G44" s="360"/>
    </row>
    <row r="45" spans="1:7" ht="15.75">
      <c r="A45" s="461" t="s">
        <v>698</v>
      </c>
      <c r="B45" s="326"/>
      <c r="C45" s="326"/>
      <c r="D45" s="326"/>
      <c r="E45" s="326"/>
      <c r="F45" s="326"/>
      <c r="G45" s="326"/>
    </row>
    <row r="46" spans="1:7" ht="12.75" customHeight="1" thickBot="1">
      <c r="A46" s="384"/>
      <c r="B46" s="329"/>
      <c r="C46" s="329"/>
      <c r="D46" s="329"/>
      <c r="E46" s="329"/>
      <c r="F46" s="329"/>
      <c r="G46" s="329"/>
    </row>
    <row r="47" spans="1:8" ht="15">
      <c r="A47" s="462"/>
      <c r="B47" s="462" t="s">
        <v>934</v>
      </c>
      <c r="C47" s="462" t="s">
        <v>935</v>
      </c>
      <c r="D47" s="462" t="s">
        <v>936</v>
      </c>
      <c r="E47" s="462" t="s">
        <v>936</v>
      </c>
      <c r="F47" s="462" t="s">
        <v>936</v>
      </c>
      <c r="G47" s="462" t="s">
        <v>937</v>
      </c>
      <c r="H47" s="334"/>
    </row>
    <row r="48" spans="1:7" ht="12.75" customHeight="1">
      <c r="A48" s="358" t="s">
        <v>757</v>
      </c>
      <c r="B48" s="463" t="s">
        <v>938</v>
      </c>
      <c r="C48" s="463" t="s">
        <v>939</v>
      </c>
      <c r="D48" s="463" t="s">
        <v>940</v>
      </c>
      <c r="E48" s="463" t="s">
        <v>941</v>
      </c>
      <c r="F48" s="463" t="s">
        <v>942</v>
      </c>
      <c r="G48" s="463" t="s">
        <v>943</v>
      </c>
    </row>
    <row r="49" spans="1:7" ht="10.5" customHeight="1">
      <c r="A49" s="426"/>
      <c r="B49" s="360"/>
      <c r="C49" s="360"/>
      <c r="D49" s="360"/>
      <c r="E49" s="360"/>
      <c r="F49" s="360"/>
      <c r="G49" s="360"/>
    </row>
    <row r="50" spans="1:7" ht="12.75" customHeight="1">
      <c r="A50" s="287" t="s">
        <v>800</v>
      </c>
      <c r="B50" s="282">
        <v>182590459</v>
      </c>
      <c r="C50" s="282">
        <v>14188921</v>
      </c>
      <c r="D50" s="282">
        <v>9188109</v>
      </c>
      <c r="E50" s="282">
        <v>46447354</v>
      </c>
      <c r="F50" s="282">
        <v>112766075</v>
      </c>
      <c r="G50" s="282">
        <v>8967437</v>
      </c>
    </row>
    <row r="51" spans="1:7" ht="12.75" customHeight="1">
      <c r="A51" s="287" t="s">
        <v>801</v>
      </c>
      <c r="B51" s="287">
        <v>411880339</v>
      </c>
      <c r="C51" s="287">
        <v>25150315</v>
      </c>
      <c r="D51" s="287">
        <v>16372000</v>
      </c>
      <c r="E51" s="287">
        <v>87832126</v>
      </c>
      <c r="F51" s="287">
        <v>282525898</v>
      </c>
      <c r="G51" s="287">
        <v>20887911</v>
      </c>
    </row>
    <row r="52" spans="1:7" ht="12.75" customHeight="1">
      <c r="A52" s="287" t="s">
        <v>802</v>
      </c>
      <c r="B52" s="287">
        <v>758044903</v>
      </c>
      <c r="C52" s="287">
        <v>52556686</v>
      </c>
      <c r="D52" s="287">
        <v>33997341</v>
      </c>
      <c r="E52" s="287">
        <v>171365585</v>
      </c>
      <c r="F52" s="287">
        <v>500125291</v>
      </c>
      <c r="G52" s="287">
        <v>38000647</v>
      </c>
    </row>
    <row r="53" spans="1:7" ht="12.75" customHeight="1">
      <c r="A53" s="287" t="s">
        <v>803</v>
      </c>
      <c r="B53" s="287">
        <v>1400626622</v>
      </c>
      <c r="C53" s="287">
        <v>80489882</v>
      </c>
      <c r="D53" s="287">
        <v>52298822</v>
      </c>
      <c r="E53" s="287">
        <v>274407387</v>
      </c>
      <c r="F53" s="287">
        <v>993430531</v>
      </c>
      <c r="G53" s="287">
        <v>71809031</v>
      </c>
    </row>
    <row r="54" spans="1:7" ht="12.75" customHeight="1">
      <c r="A54" s="287" t="s">
        <v>804</v>
      </c>
      <c r="B54" s="287">
        <v>209204211</v>
      </c>
      <c r="C54" s="287">
        <v>16632806</v>
      </c>
      <c r="D54" s="287">
        <v>10796606</v>
      </c>
      <c r="E54" s="287">
        <v>55280041</v>
      </c>
      <c r="F54" s="287">
        <v>126494758</v>
      </c>
      <c r="G54" s="287">
        <v>10255926</v>
      </c>
    </row>
    <row r="55" spans="1:7" ht="10.5" customHeight="1">
      <c r="A55" s="287"/>
      <c r="C55" s="287"/>
      <c r="D55" s="287"/>
      <c r="E55" s="287"/>
      <c r="F55" s="287"/>
      <c r="G55" s="287"/>
    </row>
    <row r="56" spans="1:7" ht="12.75" customHeight="1">
      <c r="A56" s="287" t="s">
        <v>805</v>
      </c>
      <c r="B56" s="287">
        <v>617016454</v>
      </c>
      <c r="C56" s="287">
        <v>38646759</v>
      </c>
      <c r="D56" s="287">
        <v>24984843</v>
      </c>
      <c r="E56" s="287">
        <v>127894204</v>
      </c>
      <c r="F56" s="287">
        <v>425490647</v>
      </c>
      <c r="G56" s="287">
        <v>31348219</v>
      </c>
    </row>
    <row r="57" spans="1:7" ht="12.75" customHeight="1">
      <c r="A57" s="287" t="s">
        <v>806</v>
      </c>
      <c r="B57" s="287">
        <v>1098162848</v>
      </c>
      <c r="C57" s="287">
        <v>22257660</v>
      </c>
      <c r="D57" s="287">
        <v>14569689</v>
      </c>
      <c r="E57" s="287">
        <v>78681295</v>
      </c>
      <c r="F57" s="287">
        <v>982654204</v>
      </c>
      <c r="G57" s="287">
        <v>60575234</v>
      </c>
    </row>
    <row r="58" spans="1:7" ht="12.75" customHeight="1">
      <c r="A58" s="287" t="s">
        <v>807</v>
      </c>
      <c r="B58" s="287">
        <v>158478229</v>
      </c>
      <c r="C58" s="287">
        <v>14825132</v>
      </c>
      <c r="D58" s="287">
        <v>9529634</v>
      </c>
      <c r="E58" s="287">
        <v>46206253</v>
      </c>
      <c r="F58" s="287">
        <v>87917209</v>
      </c>
      <c r="G58" s="287">
        <v>7578927</v>
      </c>
    </row>
    <row r="59" spans="1:7" ht="12.75" customHeight="1">
      <c r="A59" s="287" t="s">
        <v>808</v>
      </c>
      <c r="B59" s="287">
        <v>272411349</v>
      </c>
      <c r="C59" s="287">
        <v>18172413</v>
      </c>
      <c r="D59" s="287">
        <v>11848343</v>
      </c>
      <c r="E59" s="287">
        <v>62271811</v>
      </c>
      <c r="F59" s="287">
        <v>180118782</v>
      </c>
      <c r="G59" s="287">
        <v>13679039</v>
      </c>
    </row>
    <row r="60" spans="1:7" ht="12.75" customHeight="1">
      <c r="A60" s="287" t="s">
        <v>809</v>
      </c>
      <c r="B60" s="287">
        <v>147684897</v>
      </c>
      <c r="C60" s="287">
        <v>12377602</v>
      </c>
      <c r="D60" s="287">
        <v>7827210</v>
      </c>
      <c r="E60" s="287">
        <v>38056111</v>
      </c>
      <c r="F60" s="287">
        <v>89423974</v>
      </c>
      <c r="G60" s="287">
        <v>7351792</v>
      </c>
    </row>
    <row r="61" spans="1:7" ht="10.5" customHeight="1">
      <c r="A61" s="287"/>
      <c r="C61" s="287"/>
      <c r="D61" s="287"/>
      <c r="E61" s="287"/>
      <c r="F61" s="287"/>
      <c r="G61" s="287"/>
    </row>
    <row r="62" spans="1:7" ht="12.75" customHeight="1">
      <c r="A62" s="287" t="s">
        <v>810</v>
      </c>
      <c r="B62" s="287">
        <v>375465883</v>
      </c>
      <c r="C62" s="287">
        <v>32816918</v>
      </c>
      <c r="D62" s="287">
        <v>21046815</v>
      </c>
      <c r="E62" s="287">
        <v>101886811</v>
      </c>
      <c r="F62" s="287">
        <v>219715337</v>
      </c>
      <c r="G62" s="287">
        <v>18321344</v>
      </c>
    </row>
    <row r="63" spans="1:7" ht="12.75" customHeight="1">
      <c r="A63" s="287" t="s">
        <v>811</v>
      </c>
      <c r="B63" s="287">
        <v>2297913514</v>
      </c>
      <c r="C63" s="287">
        <v>105615810</v>
      </c>
      <c r="D63" s="287">
        <v>68997152</v>
      </c>
      <c r="E63" s="287">
        <v>370234218</v>
      </c>
      <c r="F63" s="287">
        <v>1753066333</v>
      </c>
      <c r="G63" s="287">
        <v>119980171</v>
      </c>
    </row>
    <row r="64" spans="1:7" ht="12.75" customHeight="1">
      <c r="A64" s="287" t="s">
        <v>812</v>
      </c>
      <c r="B64" s="287">
        <v>6807265409</v>
      </c>
      <c r="C64" s="287">
        <v>331783230</v>
      </c>
      <c r="D64" s="287">
        <v>215638735</v>
      </c>
      <c r="E64" s="287">
        <v>1133418440</v>
      </c>
      <c r="F64" s="287">
        <v>5126425003</v>
      </c>
      <c r="G64" s="287">
        <v>357052121</v>
      </c>
    </row>
    <row r="65" spans="1:7" ht="12.75" customHeight="1">
      <c r="A65" s="287" t="s">
        <v>813</v>
      </c>
      <c r="B65" s="287">
        <v>607837048</v>
      </c>
      <c r="C65" s="287">
        <v>56151659</v>
      </c>
      <c r="D65" s="287">
        <v>36019938</v>
      </c>
      <c r="E65" s="287">
        <v>171858227</v>
      </c>
      <c r="F65" s="287">
        <v>343807224</v>
      </c>
      <c r="G65" s="287">
        <v>29358459</v>
      </c>
    </row>
    <row r="66" spans="1:7" ht="12.75" customHeight="1">
      <c r="A66" s="287" t="s">
        <v>814</v>
      </c>
      <c r="B66" s="287">
        <v>37929775</v>
      </c>
      <c r="C66" s="287">
        <v>2331003</v>
      </c>
      <c r="D66" s="287">
        <v>1504839</v>
      </c>
      <c r="E66" s="287">
        <v>7477783</v>
      </c>
      <c r="F66" s="287">
        <v>26616150</v>
      </c>
      <c r="G66" s="287">
        <v>1936321</v>
      </c>
    </row>
    <row r="67" spans="1:7" ht="10.5" customHeight="1">
      <c r="A67" s="287"/>
      <c r="C67" s="287"/>
      <c r="D67" s="287"/>
      <c r="E67" s="287"/>
      <c r="F67" s="287"/>
      <c r="G67" s="287"/>
    </row>
    <row r="68" spans="1:7" ht="12.75" customHeight="1">
      <c r="A68" s="287" t="s">
        <v>815</v>
      </c>
      <c r="B68" s="287">
        <v>631412643</v>
      </c>
      <c r="C68" s="287">
        <v>36820748</v>
      </c>
      <c r="D68" s="287">
        <v>23854612</v>
      </c>
      <c r="E68" s="287">
        <v>123912413</v>
      </c>
      <c r="F68" s="287">
        <v>446824870</v>
      </c>
      <c r="G68" s="287">
        <v>32343485</v>
      </c>
    </row>
    <row r="69" spans="1:7" ht="12.75" customHeight="1">
      <c r="A69" s="287" t="s">
        <v>816</v>
      </c>
      <c r="B69" s="287">
        <v>1609814765</v>
      </c>
      <c r="C69" s="287">
        <v>65858039</v>
      </c>
      <c r="D69" s="287">
        <v>42855220</v>
      </c>
      <c r="E69" s="287">
        <v>225850502</v>
      </c>
      <c r="F69" s="287">
        <v>1275251005</v>
      </c>
      <c r="G69" s="287">
        <v>85292027</v>
      </c>
    </row>
    <row r="70" spans="1:7" ht="12.75" customHeight="1">
      <c r="A70" s="287" t="s">
        <v>817</v>
      </c>
      <c r="B70" s="287">
        <v>92012392</v>
      </c>
      <c r="C70" s="287">
        <v>7044494</v>
      </c>
      <c r="D70" s="287">
        <v>4562227</v>
      </c>
      <c r="E70" s="287">
        <v>23102879</v>
      </c>
      <c r="F70" s="287">
        <v>57302792</v>
      </c>
      <c r="G70" s="287">
        <v>4573417</v>
      </c>
    </row>
    <row r="71" spans="1:7" ht="12.75" customHeight="1">
      <c r="A71" s="287" t="s">
        <v>818</v>
      </c>
      <c r="B71" s="287">
        <v>426648365</v>
      </c>
      <c r="C71" s="287">
        <v>23004884</v>
      </c>
      <c r="D71" s="287">
        <v>14985795</v>
      </c>
      <c r="E71" s="287">
        <v>80237269</v>
      </c>
      <c r="F71" s="287">
        <v>308420417</v>
      </c>
      <c r="G71" s="287">
        <v>22031334</v>
      </c>
    </row>
    <row r="72" spans="1:7" ht="12.75" customHeight="1">
      <c r="A72" s="287" t="s">
        <v>819</v>
      </c>
      <c r="B72" s="287">
        <v>271199303</v>
      </c>
      <c r="C72" s="287">
        <v>16800842</v>
      </c>
      <c r="D72" s="287">
        <v>10983787</v>
      </c>
      <c r="E72" s="287">
        <v>58411659</v>
      </c>
      <c r="F72" s="287">
        <v>185003015</v>
      </c>
      <c r="G72" s="287">
        <v>13733891</v>
      </c>
    </row>
    <row r="73" spans="1:7" ht="10.5" customHeight="1">
      <c r="A73" s="326"/>
      <c r="C73" s="287"/>
      <c r="D73" s="287"/>
      <c r="E73" s="287"/>
      <c r="F73" s="287"/>
      <c r="G73" s="287"/>
    </row>
    <row r="74" spans="1:7" ht="12.75" customHeight="1">
      <c r="A74" s="287" t="s">
        <v>820</v>
      </c>
      <c r="B74" s="287">
        <v>235218403</v>
      </c>
      <c r="C74" s="287">
        <v>12557253</v>
      </c>
      <c r="D74" s="287">
        <v>8084442</v>
      </c>
      <c r="E74" s="287">
        <v>40112088</v>
      </c>
      <c r="F74" s="287">
        <v>174464620</v>
      </c>
      <c r="G74" s="287">
        <v>12235854</v>
      </c>
    </row>
    <row r="75" spans="1:7" ht="12.75" customHeight="1">
      <c r="A75" s="287" t="s">
        <v>821</v>
      </c>
      <c r="B75" s="287">
        <v>197044030</v>
      </c>
      <c r="C75" s="287">
        <v>18012104</v>
      </c>
      <c r="D75" s="287">
        <v>11483940</v>
      </c>
      <c r="E75" s="287">
        <v>54671339</v>
      </c>
      <c r="F75" s="287">
        <v>112876647</v>
      </c>
      <c r="G75" s="287">
        <v>9526274</v>
      </c>
    </row>
    <row r="76" spans="1:7" ht="12.75" customHeight="1">
      <c r="A76" s="287" t="s">
        <v>822</v>
      </c>
      <c r="B76" s="287">
        <v>9025441920</v>
      </c>
      <c r="C76" s="287">
        <v>309095584</v>
      </c>
      <c r="D76" s="287">
        <v>201901358</v>
      </c>
      <c r="E76" s="287">
        <v>1105338190</v>
      </c>
      <c r="F76" s="287">
        <v>7409106788</v>
      </c>
      <c r="G76" s="287">
        <v>484375978</v>
      </c>
    </row>
    <row r="77" spans="1:7" ht="12.75" customHeight="1">
      <c r="A77" s="287" t="s">
        <v>823</v>
      </c>
      <c r="B77" s="287">
        <v>484418461</v>
      </c>
      <c r="C77" s="287">
        <v>32369130</v>
      </c>
      <c r="D77" s="287">
        <v>21025032</v>
      </c>
      <c r="E77" s="287">
        <v>109339703</v>
      </c>
      <c r="F77" s="287">
        <v>321684597</v>
      </c>
      <c r="G77" s="287">
        <v>24399317</v>
      </c>
    </row>
    <row r="78" spans="1:7" ht="12.75" customHeight="1">
      <c r="A78" s="287" t="s">
        <v>824</v>
      </c>
      <c r="B78" s="287">
        <v>118099179</v>
      </c>
      <c r="C78" s="287">
        <v>10583775</v>
      </c>
      <c r="D78" s="287">
        <v>6795511</v>
      </c>
      <c r="E78" s="287">
        <v>32676461</v>
      </c>
      <c r="F78" s="287">
        <v>68043432</v>
      </c>
      <c r="G78" s="287">
        <v>5739033</v>
      </c>
    </row>
    <row r="79" spans="1:7" ht="10.5" customHeight="1">
      <c r="A79" s="287"/>
      <c r="C79" s="287"/>
      <c r="D79" s="287"/>
      <c r="E79" s="287"/>
      <c r="F79" s="287"/>
      <c r="G79" s="287"/>
    </row>
    <row r="80" spans="1:7" ht="12.75" customHeight="1">
      <c r="A80" s="287" t="s">
        <v>825</v>
      </c>
      <c r="B80" s="287">
        <v>255829473</v>
      </c>
      <c r="C80" s="287">
        <v>13351499</v>
      </c>
      <c r="D80" s="287">
        <v>8671181</v>
      </c>
      <c r="E80" s="287">
        <v>44996914</v>
      </c>
      <c r="F80" s="287">
        <v>188809880</v>
      </c>
      <c r="G80" s="287">
        <v>13262116</v>
      </c>
    </row>
    <row r="81" spans="1:7" ht="12.75" customHeight="1">
      <c r="A81" s="287" t="s">
        <v>826</v>
      </c>
      <c r="B81" s="287">
        <v>218124862</v>
      </c>
      <c r="C81" s="287">
        <v>9230714</v>
      </c>
      <c r="D81" s="287">
        <v>5989888</v>
      </c>
      <c r="E81" s="287">
        <v>31033661</v>
      </c>
      <c r="F81" s="287">
        <v>171870599</v>
      </c>
      <c r="G81" s="287">
        <v>11534668</v>
      </c>
    </row>
    <row r="82" spans="1:7" ht="12.75" customHeight="1">
      <c r="A82" s="287" t="s">
        <v>827</v>
      </c>
      <c r="B82" s="287">
        <v>384559416</v>
      </c>
      <c r="C82" s="287">
        <v>30392022</v>
      </c>
      <c r="D82" s="287">
        <v>19457979</v>
      </c>
      <c r="E82" s="287">
        <v>92724826</v>
      </c>
      <c r="F82" s="287">
        <v>241984589</v>
      </c>
      <c r="G82" s="287">
        <v>19134321</v>
      </c>
    </row>
    <row r="83" spans="1:7" ht="12.75" customHeight="1">
      <c r="A83" s="292" t="s">
        <v>828</v>
      </c>
      <c r="B83" s="287">
        <v>180310070</v>
      </c>
      <c r="C83" s="292">
        <v>10512207</v>
      </c>
      <c r="D83" s="292">
        <v>6810407</v>
      </c>
      <c r="E83" s="292">
        <v>34452700</v>
      </c>
      <c r="F83" s="292">
        <v>128534757</v>
      </c>
      <c r="G83" s="292">
        <v>9248570</v>
      </c>
    </row>
    <row r="84" spans="1:8" ht="12.75" customHeight="1">
      <c r="A84" s="303" t="s">
        <v>829</v>
      </c>
      <c r="B84" s="287">
        <v>1198622034</v>
      </c>
      <c r="C84" s="303">
        <v>76158200</v>
      </c>
      <c r="D84" s="303">
        <v>49317233</v>
      </c>
      <c r="E84" s="303">
        <v>250127008</v>
      </c>
      <c r="F84" s="303">
        <v>823019592</v>
      </c>
      <c r="G84" s="303">
        <v>60930427</v>
      </c>
      <c r="H84" s="334"/>
    </row>
    <row r="85" spans="1:8" s="468" customFormat="1" ht="18">
      <c r="A85" s="464" t="s">
        <v>944</v>
      </c>
      <c r="B85" s="466"/>
      <c r="C85" s="466"/>
      <c r="D85" s="466"/>
      <c r="E85" s="466"/>
      <c r="F85" s="466"/>
      <c r="G85" s="466"/>
      <c r="H85" s="467"/>
    </row>
    <row r="86" spans="1:7" ht="15.75">
      <c r="A86" s="465" t="s">
        <v>933</v>
      </c>
      <c r="B86" s="360"/>
      <c r="C86" s="360"/>
      <c r="D86" s="360"/>
      <c r="E86" s="360"/>
      <c r="F86" s="360"/>
      <c r="G86" s="360"/>
    </row>
    <row r="87" spans="1:7" ht="15.75">
      <c r="A87" s="461" t="s">
        <v>698</v>
      </c>
      <c r="B87" s="326"/>
      <c r="C87" s="326"/>
      <c r="D87" s="326"/>
      <c r="E87" s="326"/>
      <c r="F87" s="326"/>
      <c r="G87" s="326"/>
    </row>
    <row r="88" spans="1:7" ht="12.75" customHeight="1" thickBot="1">
      <c r="A88" s="384"/>
      <c r="B88" s="329"/>
      <c r="C88" s="329"/>
      <c r="D88" s="329"/>
      <c r="E88" s="329"/>
      <c r="F88" s="329"/>
      <c r="G88" s="329"/>
    </row>
    <row r="89" spans="1:8" ht="15">
      <c r="A89" s="462"/>
      <c r="B89" s="462" t="s">
        <v>934</v>
      </c>
      <c r="C89" s="462" t="s">
        <v>935</v>
      </c>
      <c r="D89" s="462" t="s">
        <v>936</v>
      </c>
      <c r="E89" s="462" t="s">
        <v>936</v>
      </c>
      <c r="F89" s="462" t="s">
        <v>936</v>
      </c>
      <c r="G89" s="462" t="s">
        <v>937</v>
      </c>
      <c r="H89" s="334"/>
    </row>
    <row r="90" spans="1:7" ht="12.75" customHeight="1">
      <c r="A90" s="358" t="s">
        <v>757</v>
      </c>
      <c r="B90" s="463" t="s">
        <v>938</v>
      </c>
      <c r="C90" s="463" t="s">
        <v>939</v>
      </c>
      <c r="D90" s="463" t="s">
        <v>940</v>
      </c>
      <c r="E90" s="463" t="s">
        <v>941</v>
      </c>
      <c r="F90" s="463" t="s">
        <v>942</v>
      </c>
      <c r="G90" s="463" t="s">
        <v>943</v>
      </c>
    </row>
    <row r="91" spans="1:7" ht="10.5" customHeight="1">
      <c r="A91" s="426"/>
      <c r="B91" s="360"/>
      <c r="C91" s="360"/>
      <c r="D91" s="360"/>
      <c r="E91" s="360"/>
      <c r="F91" s="360"/>
      <c r="G91" s="360"/>
    </row>
    <row r="92" spans="1:7" ht="12.75" customHeight="1">
      <c r="A92" s="287" t="s">
        <v>830</v>
      </c>
      <c r="B92" s="282">
        <v>248662580</v>
      </c>
      <c r="C92" s="282">
        <v>15654738</v>
      </c>
      <c r="D92" s="282">
        <v>10208933</v>
      </c>
      <c r="E92" s="282">
        <v>52578896</v>
      </c>
      <c r="F92" s="282">
        <v>170220012</v>
      </c>
      <c r="G92" s="282">
        <v>12631386</v>
      </c>
    </row>
    <row r="93" spans="1:7" ht="12.75" customHeight="1">
      <c r="A93" s="287" t="s">
        <v>831</v>
      </c>
      <c r="B93" s="287">
        <v>353573351</v>
      </c>
      <c r="C93" s="287">
        <v>18855312</v>
      </c>
      <c r="D93" s="287">
        <v>12304979</v>
      </c>
      <c r="E93" s="287">
        <v>66224750</v>
      </c>
      <c r="F93" s="287">
        <v>256188311</v>
      </c>
      <c r="G93" s="287">
        <v>18151943</v>
      </c>
    </row>
    <row r="94" spans="1:7" ht="12.75" customHeight="1">
      <c r="A94" s="287" t="s">
        <v>832</v>
      </c>
      <c r="B94" s="287">
        <v>172222413</v>
      </c>
      <c r="C94" s="287">
        <v>12272967</v>
      </c>
      <c r="D94" s="287">
        <v>7781652</v>
      </c>
      <c r="E94" s="287">
        <v>36606216</v>
      </c>
      <c r="F94" s="287">
        <v>115561578</v>
      </c>
      <c r="G94" s="287">
        <v>8730305</v>
      </c>
    </row>
    <row r="95" spans="1:7" ht="12.75" customHeight="1">
      <c r="A95" s="287" t="s">
        <v>833</v>
      </c>
      <c r="B95" s="287">
        <v>212293583</v>
      </c>
      <c r="C95" s="287">
        <v>12819920</v>
      </c>
      <c r="D95" s="287">
        <v>8236822</v>
      </c>
      <c r="E95" s="287">
        <v>40685539</v>
      </c>
      <c r="F95" s="287">
        <v>150551301</v>
      </c>
      <c r="G95" s="287">
        <v>10879708</v>
      </c>
    </row>
    <row r="96" spans="1:7" ht="12.75" customHeight="1">
      <c r="A96" s="287" t="s">
        <v>834</v>
      </c>
      <c r="B96" s="287">
        <v>158891302</v>
      </c>
      <c r="C96" s="287">
        <v>13471323</v>
      </c>
      <c r="D96" s="287">
        <v>8662135</v>
      </c>
      <c r="E96" s="287">
        <v>42019181</v>
      </c>
      <c r="F96" s="287">
        <v>94738662</v>
      </c>
      <c r="G96" s="287">
        <v>7797433</v>
      </c>
    </row>
    <row r="97" spans="1:7" ht="10.5" customHeight="1">
      <c r="A97" s="287"/>
      <c r="C97" s="287"/>
      <c r="D97" s="287"/>
      <c r="E97" s="287"/>
      <c r="F97" s="287"/>
      <c r="G97" s="287"/>
    </row>
    <row r="98" spans="1:7" ht="12.75" customHeight="1">
      <c r="A98" s="287" t="s">
        <v>835</v>
      </c>
      <c r="B98" s="287">
        <v>612677565</v>
      </c>
      <c r="C98" s="287">
        <v>34399966</v>
      </c>
      <c r="D98" s="287">
        <v>22351328</v>
      </c>
      <c r="E98" s="287">
        <v>116554610</v>
      </c>
      <c r="F98" s="287">
        <v>439371662</v>
      </c>
      <c r="G98" s="287">
        <v>31592332</v>
      </c>
    </row>
    <row r="99" spans="1:7" ht="12.75" customHeight="1">
      <c r="A99" s="287" t="s">
        <v>836</v>
      </c>
      <c r="B99" s="287">
        <v>300272047</v>
      </c>
      <c r="C99" s="287">
        <v>24530675</v>
      </c>
      <c r="D99" s="287">
        <v>15882749</v>
      </c>
      <c r="E99" s="287">
        <v>79655204</v>
      </c>
      <c r="F99" s="287">
        <v>180203419</v>
      </c>
      <c r="G99" s="287">
        <v>14731585</v>
      </c>
    </row>
    <row r="100" spans="1:7" ht="12.75" customHeight="1">
      <c r="A100" s="287" t="s">
        <v>837</v>
      </c>
      <c r="B100" s="287">
        <v>177135472</v>
      </c>
      <c r="C100" s="287">
        <v>16181616</v>
      </c>
      <c r="D100" s="287">
        <v>10420477</v>
      </c>
      <c r="E100" s="287">
        <v>50899414</v>
      </c>
      <c r="F100" s="287">
        <v>99633965</v>
      </c>
      <c r="G100" s="287">
        <v>8509224</v>
      </c>
    </row>
    <row r="101" spans="1:7" ht="12.75" customHeight="1">
      <c r="A101" s="287" t="s">
        <v>838</v>
      </c>
      <c r="B101" s="287">
        <v>754954675</v>
      </c>
      <c r="C101" s="287">
        <v>61362868</v>
      </c>
      <c r="D101" s="287">
        <v>39540614</v>
      </c>
      <c r="E101" s="287">
        <v>196459581</v>
      </c>
      <c r="F101" s="287">
        <v>457591612</v>
      </c>
      <c r="G101" s="287">
        <v>37045861</v>
      </c>
    </row>
    <row r="102" spans="1:7" ht="12.75" customHeight="1">
      <c r="A102" s="287" t="s">
        <v>839</v>
      </c>
      <c r="B102" s="287">
        <v>583777611</v>
      </c>
      <c r="C102" s="287">
        <v>26975886</v>
      </c>
      <c r="D102" s="287">
        <v>17629080</v>
      </c>
      <c r="E102" s="287">
        <v>95364558</v>
      </c>
      <c r="F102" s="287">
        <v>443808087</v>
      </c>
      <c r="G102" s="287">
        <v>30445158</v>
      </c>
    </row>
    <row r="103" spans="1:7" ht="10.5" customHeight="1">
      <c r="A103" s="287"/>
      <c r="C103" s="287"/>
      <c r="D103" s="287"/>
      <c r="E103" s="287"/>
      <c r="F103" s="287"/>
      <c r="G103" s="287"/>
    </row>
    <row r="104" spans="1:7" ht="12.75" customHeight="1">
      <c r="A104" s="287" t="s">
        <v>840</v>
      </c>
      <c r="B104" s="287">
        <v>206726859</v>
      </c>
      <c r="C104" s="287">
        <v>17240358</v>
      </c>
      <c r="D104" s="287">
        <v>11084491</v>
      </c>
      <c r="E104" s="287">
        <v>53077962</v>
      </c>
      <c r="F104" s="287">
        <v>125324047</v>
      </c>
      <c r="G104" s="287">
        <v>10207484</v>
      </c>
    </row>
    <row r="105" spans="1:7" ht="12.75" customHeight="1">
      <c r="A105" s="287" t="s">
        <v>841</v>
      </c>
      <c r="B105" s="287">
        <v>483841030</v>
      </c>
      <c r="C105" s="287">
        <v>29988445</v>
      </c>
      <c r="D105" s="287">
        <v>19372477</v>
      </c>
      <c r="E105" s="287">
        <v>100671738</v>
      </c>
      <c r="F105" s="287">
        <v>333808369</v>
      </c>
      <c r="G105" s="287">
        <v>24587069</v>
      </c>
    </row>
    <row r="106" spans="1:7" ht="12.75" customHeight="1">
      <c r="A106" s="287" t="s">
        <v>842</v>
      </c>
      <c r="B106" s="287">
        <v>7609642653</v>
      </c>
      <c r="C106" s="287">
        <v>401944902</v>
      </c>
      <c r="D106" s="287">
        <v>260134849</v>
      </c>
      <c r="E106" s="287">
        <v>1360209810</v>
      </c>
      <c r="F106" s="287">
        <v>5587353092</v>
      </c>
      <c r="G106" s="287">
        <v>395523160</v>
      </c>
    </row>
    <row r="107" spans="1:7" ht="12.75" customHeight="1">
      <c r="A107" s="287" t="s">
        <v>843</v>
      </c>
      <c r="B107" s="287">
        <v>446985162</v>
      </c>
      <c r="C107" s="287">
        <v>34381067</v>
      </c>
      <c r="D107" s="287">
        <v>22272157</v>
      </c>
      <c r="E107" s="287">
        <v>112547002</v>
      </c>
      <c r="F107" s="287">
        <v>277784935</v>
      </c>
      <c r="G107" s="287">
        <v>22077491</v>
      </c>
    </row>
    <row r="108" spans="1:7" ht="12.75" customHeight="1">
      <c r="A108" s="287" t="s">
        <v>844</v>
      </c>
      <c r="B108" s="287">
        <v>192668654</v>
      </c>
      <c r="C108" s="287">
        <v>8347445</v>
      </c>
      <c r="D108" s="287">
        <v>5413736</v>
      </c>
      <c r="E108" s="287">
        <v>28542636</v>
      </c>
      <c r="F108" s="287">
        <v>150364837</v>
      </c>
      <c r="G108" s="287">
        <v>10185099</v>
      </c>
    </row>
    <row r="109" spans="1:7" ht="10.5" customHeight="1">
      <c r="A109" s="287"/>
      <c r="C109" s="287"/>
      <c r="D109" s="287"/>
      <c r="E109" s="287"/>
      <c r="F109" s="287"/>
      <c r="G109" s="287"/>
    </row>
    <row r="110" spans="1:7" ht="12.75" customHeight="1">
      <c r="A110" s="287" t="s">
        <v>845</v>
      </c>
      <c r="B110" s="287">
        <v>161846863</v>
      </c>
      <c r="C110" s="287">
        <v>11202461</v>
      </c>
      <c r="D110" s="287">
        <v>6847500</v>
      </c>
      <c r="E110" s="287">
        <v>32435993</v>
      </c>
      <c r="F110" s="287">
        <v>111360910</v>
      </c>
      <c r="G110" s="287">
        <v>8269358</v>
      </c>
    </row>
    <row r="111" spans="1:7" ht="12.75" customHeight="1">
      <c r="A111" s="287" t="s">
        <v>846</v>
      </c>
      <c r="B111" s="287">
        <v>1925721664</v>
      </c>
      <c r="C111" s="287">
        <v>100112107</v>
      </c>
      <c r="D111" s="287">
        <v>65167006</v>
      </c>
      <c r="E111" s="287">
        <v>343225216</v>
      </c>
      <c r="F111" s="287">
        <v>1417217335</v>
      </c>
      <c r="G111" s="287">
        <v>99573439</v>
      </c>
    </row>
    <row r="112" spans="1:7" ht="12.75" customHeight="1">
      <c r="A112" s="287" t="s">
        <v>847</v>
      </c>
      <c r="B112" s="287">
        <v>308540110</v>
      </c>
      <c r="C112" s="287">
        <v>21590350</v>
      </c>
      <c r="D112" s="287">
        <v>14008323</v>
      </c>
      <c r="E112" s="287">
        <v>71507554</v>
      </c>
      <c r="F112" s="287">
        <v>201433882</v>
      </c>
      <c r="G112" s="287">
        <v>15437240</v>
      </c>
    </row>
    <row r="113" spans="1:7" ht="12.75" customHeight="1">
      <c r="A113" s="287" t="s">
        <v>848</v>
      </c>
      <c r="B113" s="287">
        <v>1212809097</v>
      </c>
      <c r="C113" s="287">
        <v>79569951</v>
      </c>
      <c r="D113" s="287">
        <v>51746283</v>
      </c>
      <c r="E113" s="287">
        <v>266570898</v>
      </c>
      <c r="F113" s="287">
        <v>814921965</v>
      </c>
      <c r="G113" s="287">
        <v>61093864</v>
      </c>
    </row>
    <row r="114" spans="1:7" ht="12.75" customHeight="1">
      <c r="A114" s="287" t="s">
        <v>849</v>
      </c>
      <c r="B114" s="287">
        <v>276637352</v>
      </c>
      <c r="C114" s="287">
        <v>23487241</v>
      </c>
      <c r="D114" s="287">
        <v>15226241</v>
      </c>
      <c r="E114" s="287">
        <v>74955947</v>
      </c>
      <c r="F114" s="287">
        <v>162967922</v>
      </c>
      <c r="G114" s="287">
        <v>13461630</v>
      </c>
    </row>
    <row r="115" spans="1:6" ht="10.5" customHeight="1">
      <c r="A115" s="287"/>
      <c r="D115" s="287"/>
      <c r="E115" s="287"/>
      <c r="F115" s="287"/>
    </row>
    <row r="116" spans="1:7" ht="12.75" customHeight="1">
      <c r="A116" s="287" t="s">
        <v>850</v>
      </c>
      <c r="B116" s="287">
        <v>240984892</v>
      </c>
      <c r="C116" s="287">
        <v>19659739</v>
      </c>
      <c r="D116" s="287">
        <v>12647251</v>
      </c>
      <c r="E116" s="287">
        <v>62998649</v>
      </c>
      <c r="F116" s="287">
        <v>145679253</v>
      </c>
      <c r="G116" s="287">
        <v>11833236</v>
      </c>
    </row>
    <row r="117" spans="1:7" ht="12.75" customHeight="1">
      <c r="A117" s="287" t="s">
        <v>851</v>
      </c>
      <c r="B117" s="287">
        <v>610358925</v>
      </c>
      <c r="C117" s="287">
        <v>43784098</v>
      </c>
      <c r="D117" s="287">
        <v>28418715</v>
      </c>
      <c r="E117" s="287">
        <v>146524559</v>
      </c>
      <c r="F117" s="287">
        <v>391631551</v>
      </c>
      <c r="G117" s="287">
        <v>30455828</v>
      </c>
    </row>
    <row r="118" spans="1:7" ht="12.75" customHeight="1">
      <c r="A118" s="287" t="s">
        <v>852</v>
      </c>
      <c r="B118" s="287">
        <v>340946655</v>
      </c>
      <c r="C118" s="287">
        <v>30145457</v>
      </c>
      <c r="D118" s="287">
        <v>19465219</v>
      </c>
      <c r="E118" s="287">
        <v>96431312</v>
      </c>
      <c r="F118" s="287">
        <v>194904667</v>
      </c>
      <c r="G118" s="287">
        <v>16463675</v>
      </c>
    </row>
    <row r="119" spans="1:7" ht="12.75" customHeight="1">
      <c r="A119" s="287" t="s">
        <v>853</v>
      </c>
      <c r="B119" s="287">
        <v>238864665</v>
      </c>
      <c r="C119" s="287">
        <v>18055051</v>
      </c>
      <c r="D119" s="287">
        <v>11621333</v>
      </c>
      <c r="E119" s="287">
        <v>58696676</v>
      </c>
      <c r="F119" s="287">
        <v>150491605</v>
      </c>
      <c r="G119" s="287">
        <v>11862080</v>
      </c>
    </row>
    <row r="120" spans="1:7" ht="12.75" customHeight="1">
      <c r="A120" s="287" t="s">
        <v>854</v>
      </c>
      <c r="B120" s="287">
        <v>2291120965</v>
      </c>
      <c r="C120" s="287">
        <v>122346545</v>
      </c>
      <c r="D120" s="287">
        <v>79582468</v>
      </c>
      <c r="E120" s="287">
        <v>419576820</v>
      </c>
      <c r="F120" s="287">
        <v>1669615133</v>
      </c>
      <c r="G120" s="287">
        <v>118595155</v>
      </c>
    </row>
    <row r="121" spans="1:7" ht="10.5" customHeight="1">
      <c r="A121" s="287"/>
      <c r="C121" s="287"/>
      <c r="D121" s="287"/>
      <c r="E121" s="287"/>
      <c r="F121" s="287"/>
      <c r="G121" s="287"/>
    </row>
    <row r="122" spans="1:7" ht="12.75" customHeight="1">
      <c r="A122" s="287" t="s">
        <v>855</v>
      </c>
      <c r="B122" s="287">
        <v>2419212939</v>
      </c>
      <c r="C122" s="287">
        <v>119099314</v>
      </c>
      <c r="D122" s="287">
        <v>77405306</v>
      </c>
      <c r="E122" s="287">
        <v>411942831</v>
      </c>
      <c r="F122" s="287">
        <v>1810765489</v>
      </c>
      <c r="G122" s="287">
        <v>126091832</v>
      </c>
    </row>
    <row r="123" spans="1:7" ht="12.75" customHeight="1">
      <c r="A123" s="287" t="s">
        <v>856</v>
      </c>
      <c r="B123" s="287">
        <v>83872952</v>
      </c>
      <c r="C123" s="287">
        <v>6917646</v>
      </c>
      <c r="D123" s="287">
        <v>4441613</v>
      </c>
      <c r="E123" s="287">
        <v>22030493</v>
      </c>
      <c r="F123" s="287">
        <v>50483200</v>
      </c>
      <c r="G123" s="287">
        <v>4134276</v>
      </c>
    </row>
    <row r="124" spans="1:7" ht="12.75" customHeight="1">
      <c r="A124" s="287" t="s">
        <v>857</v>
      </c>
      <c r="B124" s="287">
        <v>111967621</v>
      </c>
      <c r="C124" s="287">
        <v>9943051</v>
      </c>
      <c r="D124" s="287">
        <v>6373107</v>
      </c>
      <c r="E124" s="287">
        <v>31134758</v>
      </c>
      <c r="F124" s="287">
        <v>64516705</v>
      </c>
      <c r="G124" s="287">
        <v>5496727</v>
      </c>
    </row>
    <row r="125" spans="1:7" ht="12.75" customHeight="1">
      <c r="A125" s="292" t="s">
        <v>858</v>
      </c>
      <c r="B125" s="287">
        <v>594651280</v>
      </c>
      <c r="C125" s="292">
        <v>38543546</v>
      </c>
      <c r="D125" s="292">
        <v>24936004</v>
      </c>
      <c r="E125" s="292">
        <v>123232346</v>
      </c>
      <c r="F125" s="292">
        <v>407939384</v>
      </c>
      <c r="G125" s="292">
        <v>30191592</v>
      </c>
    </row>
    <row r="126" spans="1:8" ht="12.75" customHeight="1">
      <c r="A126" s="303" t="s">
        <v>859</v>
      </c>
      <c r="B126" s="287">
        <v>615198746</v>
      </c>
      <c r="C126" s="303">
        <v>39330486</v>
      </c>
      <c r="D126" s="303">
        <v>25483672</v>
      </c>
      <c r="E126" s="303">
        <v>133234166</v>
      </c>
      <c r="F126" s="303">
        <v>417150421</v>
      </c>
      <c r="G126" s="303">
        <v>31244497</v>
      </c>
      <c r="H126" s="334"/>
    </row>
    <row r="127" spans="1:8" ht="18">
      <c r="A127" s="464" t="s">
        <v>944</v>
      </c>
      <c r="B127" s="333"/>
      <c r="C127" s="333"/>
      <c r="D127" s="333"/>
      <c r="E127" s="333"/>
      <c r="F127" s="333"/>
      <c r="G127" s="333"/>
      <c r="H127" s="334"/>
    </row>
    <row r="128" spans="1:7" ht="15.75">
      <c r="A128" s="465" t="s">
        <v>933</v>
      </c>
      <c r="B128" s="360"/>
      <c r="C128" s="360"/>
      <c r="D128" s="360"/>
      <c r="E128" s="360"/>
      <c r="F128" s="360"/>
      <c r="G128" s="360"/>
    </row>
    <row r="129" spans="1:7" ht="15.75">
      <c r="A129" s="461" t="s">
        <v>698</v>
      </c>
      <c r="B129" s="326"/>
      <c r="C129" s="326"/>
      <c r="D129" s="326"/>
      <c r="E129" s="326"/>
      <c r="F129" s="326"/>
      <c r="G129" s="326"/>
    </row>
    <row r="130" spans="1:7" ht="12.75" customHeight="1" thickBot="1">
      <c r="A130" s="384"/>
      <c r="B130" s="329"/>
      <c r="C130" s="329"/>
      <c r="D130" s="329"/>
      <c r="E130" s="329"/>
      <c r="F130" s="329"/>
      <c r="G130" s="329"/>
    </row>
    <row r="131" spans="1:8" ht="15">
      <c r="A131" s="462"/>
      <c r="B131" s="462" t="s">
        <v>934</v>
      </c>
      <c r="C131" s="462" t="s">
        <v>935</v>
      </c>
      <c r="D131" s="462" t="s">
        <v>936</v>
      </c>
      <c r="E131" s="462" t="s">
        <v>936</v>
      </c>
      <c r="F131" s="462" t="s">
        <v>936</v>
      </c>
      <c r="G131" s="462" t="s">
        <v>937</v>
      </c>
      <c r="H131" s="334"/>
    </row>
    <row r="132" spans="1:7" ht="12.75" customHeight="1">
      <c r="A132" s="358" t="s">
        <v>757</v>
      </c>
      <c r="B132" s="463" t="s">
        <v>938</v>
      </c>
      <c r="C132" s="463" t="s">
        <v>939</v>
      </c>
      <c r="D132" s="463" t="s">
        <v>940</v>
      </c>
      <c r="E132" s="463" t="s">
        <v>941</v>
      </c>
      <c r="F132" s="463" t="s">
        <v>942</v>
      </c>
      <c r="G132" s="463" t="s">
        <v>943</v>
      </c>
    </row>
    <row r="133" spans="1:7" ht="10.5" customHeight="1">
      <c r="A133" s="426"/>
      <c r="B133" s="360"/>
      <c r="C133" s="360"/>
      <c r="D133" s="360"/>
      <c r="E133" s="360"/>
      <c r="F133" s="360"/>
      <c r="G133" s="360"/>
    </row>
    <row r="134" spans="1:7" ht="12.75" customHeight="1">
      <c r="A134" s="287" t="s">
        <v>860</v>
      </c>
      <c r="B134" s="282">
        <v>837440655</v>
      </c>
      <c r="C134" s="282">
        <v>53477822</v>
      </c>
      <c r="D134" s="282">
        <v>34368962</v>
      </c>
      <c r="E134" s="282">
        <v>172160876</v>
      </c>
      <c r="F134" s="282">
        <v>577432995</v>
      </c>
      <c r="G134" s="282">
        <v>42599851</v>
      </c>
    </row>
    <row r="135" spans="1:7" ht="12.75" customHeight="1">
      <c r="A135" s="287" t="s">
        <v>861</v>
      </c>
      <c r="B135" s="287">
        <v>237651346</v>
      </c>
      <c r="C135" s="287">
        <v>17216903</v>
      </c>
      <c r="D135" s="287">
        <v>11036042</v>
      </c>
      <c r="E135" s="287">
        <v>53993423</v>
      </c>
      <c r="F135" s="287">
        <v>155404978</v>
      </c>
      <c r="G135" s="287">
        <v>11972832</v>
      </c>
    </row>
    <row r="136" spans="1:7" ht="12.75" customHeight="1">
      <c r="A136" s="287" t="s">
        <v>862</v>
      </c>
      <c r="B136" s="287">
        <v>430518650</v>
      </c>
      <c r="C136" s="287">
        <v>32065564</v>
      </c>
      <c r="D136" s="287">
        <v>20699111</v>
      </c>
      <c r="E136" s="287">
        <v>102196288</v>
      </c>
      <c r="F136" s="287">
        <v>275557686</v>
      </c>
      <c r="G136" s="287">
        <v>21492085</v>
      </c>
    </row>
    <row r="137" spans="1:7" ht="12.75" customHeight="1">
      <c r="A137" s="287" t="s">
        <v>863</v>
      </c>
      <c r="B137" s="287">
        <v>346866071</v>
      </c>
      <c r="C137" s="287">
        <v>28129843</v>
      </c>
      <c r="D137" s="287">
        <v>18153181</v>
      </c>
      <c r="E137" s="287">
        <v>89561794</v>
      </c>
      <c r="F137" s="287">
        <v>211021254</v>
      </c>
      <c r="G137" s="287">
        <v>17002157</v>
      </c>
    </row>
    <row r="138" spans="1:7" ht="12.75" customHeight="1">
      <c r="A138" s="292" t="s">
        <v>864</v>
      </c>
      <c r="B138" s="287">
        <v>1269316000</v>
      </c>
      <c r="C138" s="287">
        <v>62501674</v>
      </c>
      <c r="D138" s="287">
        <v>40549368</v>
      </c>
      <c r="E138" s="287">
        <v>213284196</v>
      </c>
      <c r="F138" s="287">
        <v>952980762</v>
      </c>
      <c r="G138" s="287">
        <v>66098011</v>
      </c>
    </row>
    <row r="139" spans="1:7" ht="10.5" customHeight="1">
      <c r="A139" s="405"/>
      <c r="C139" s="287"/>
      <c r="D139" s="287"/>
      <c r="E139" s="287"/>
      <c r="F139" s="287"/>
      <c r="G139" s="287"/>
    </row>
    <row r="140" spans="1:7" ht="12.75" customHeight="1">
      <c r="A140" s="469" t="s">
        <v>865</v>
      </c>
      <c r="B140" s="414">
        <v>126264569252</v>
      </c>
      <c r="C140" s="310">
        <v>5724775513</v>
      </c>
      <c r="D140" s="310">
        <v>3712061216</v>
      </c>
      <c r="E140" s="310">
        <v>19458196987</v>
      </c>
      <c r="F140" s="310">
        <v>97369535527</v>
      </c>
      <c r="G140" s="310">
        <v>6652315632</v>
      </c>
    </row>
    <row r="141" spans="1:7" ht="12.75" customHeight="1">
      <c r="A141" s="421"/>
      <c r="B141" s="470"/>
      <c r="C141" s="470"/>
      <c r="D141" s="470"/>
      <c r="E141" s="470"/>
      <c r="F141" s="470"/>
      <c r="G141" s="470"/>
    </row>
    <row r="142" spans="1:7" ht="12.75" customHeight="1" thickBot="1">
      <c r="A142" s="421"/>
      <c r="B142" s="421"/>
      <c r="C142" s="421"/>
      <c r="D142" s="421"/>
      <c r="E142" s="421"/>
      <c r="F142" s="421"/>
      <c r="G142" s="421"/>
    </row>
    <row r="143" spans="1:8" ht="15">
      <c r="A143" s="462"/>
      <c r="B143" s="462" t="s">
        <v>934</v>
      </c>
      <c r="C143" s="462" t="s">
        <v>935</v>
      </c>
      <c r="D143" s="462" t="s">
        <v>936</v>
      </c>
      <c r="E143" s="462" t="s">
        <v>936</v>
      </c>
      <c r="F143" s="462" t="s">
        <v>936</v>
      </c>
      <c r="G143" s="462" t="s">
        <v>937</v>
      </c>
      <c r="H143" s="334"/>
    </row>
    <row r="144" spans="1:7" ht="12.75" customHeight="1">
      <c r="A144" s="358" t="s">
        <v>866</v>
      </c>
      <c r="B144" s="358" t="s">
        <v>938</v>
      </c>
      <c r="C144" s="358" t="s">
        <v>939</v>
      </c>
      <c r="D144" s="358" t="s">
        <v>940</v>
      </c>
      <c r="E144" s="358" t="s">
        <v>941</v>
      </c>
      <c r="F144" s="358" t="s">
        <v>942</v>
      </c>
      <c r="G144" s="358" t="s">
        <v>943</v>
      </c>
    </row>
    <row r="145" spans="1:7" ht="10.5" customHeight="1">
      <c r="A145" s="471"/>
      <c r="B145" s="471"/>
      <c r="C145" s="471"/>
      <c r="D145" s="471"/>
      <c r="E145" s="471"/>
      <c r="F145" s="471"/>
      <c r="G145" s="471"/>
    </row>
    <row r="146" spans="1:7" ht="12.75" customHeight="1">
      <c r="A146" s="426" t="s">
        <v>867</v>
      </c>
      <c r="B146" s="282">
        <v>5548690368</v>
      </c>
      <c r="C146" s="282">
        <v>192358876</v>
      </c>
      <c r="D146" s="282">
        <v>125081121</v>
      </c>
      <c r="E146" s="282">
        <v>670111278</v>
      </c>
      <c r="F146" s="282">
        <v>4561139093</v>
      </c>
      <c r="G146" s="282">
        <v>300552442</v>
      </c>
    </row>
    <row r="147" spans="1:7" ht="12.75" customHeight="1">
      <c r="A147" s="287" t="s">
        <v>778</v>
      </c>
      <c r="B147" s="287">
        <v>73431477</v>
      </c>
      <c r="C147" s="287">
        <v>6117547</v>
      </c>
      <c r="D147" s="287">
        <v>3939084</v>
      </c>
      <c r="E147" s="287">
        <v>19139411</v>
      </c>
      <c r="F147" s="287">
        <v>44235434</v>
      </c>
      <c r="G147" s="287">
        <v>3611048</v>
      </c>
    </row>
    <row r="148" spans="1:7" ht="12.75" customHeight="1">
      <c r="A148" s="287" t="s">
        <v>868</v>
      </c>
      <c r="B148" s="287">
        <v>352202474</v>
      </c>
      <c r="C148" s="287">
        <v>29315306</v>
      </c>
      <c r="D148" s="287">
        <v>18131012</v>
      </c>
      <c r="E148" s="287">
        <v>84392114</v>
      </c>
      <c r="F148" s="287">
        <v>220364042</v>
      </c>
      <c r="G148" s="287">
        <v>17671227</v>
      </c>
    </row>
    <row r="149" spans="1:7" ht="12.75" customHeight="1">
      <c r="A149" s="287" t="s">
        <v>869</v>
      </c>
      <c r="B149" s="287">
        <v>66795681</v>
      </c>
      <c r="C149" s="287">
        <v>6567792</v>
      </c>
      <c r="D149" s="287">
        <v>4239831</v>
      </c>
      <c r="E149" s="287">
        <v>21211924</v>
      </c>
      <c r="F149" s="287">
        <v>34776135</v>
      </c>
      <c r="G149" s="287">
        <v>3160237</v>
      </c>
    </row>
    <row r="150" spans="1:7" ht="12.75" customHeight="1">
      <c r="A150" s="287" t="s">
        <v>870</v>
      </c>
      <c r="B150" s="287">
        <v>877825259</v>
      </c>
      <c r="C150" s="287">
        <v>46500084</v>
      </c>
      <c r="D150" s="287">
        <v>29726680</v>
      </c>
      <c r="E150" s="287">
        <v>147446904</v>
      </c>
      <c r="F150" s="287">
        <v>654151590</v>
      </c>
      <c r="G150" s="287">
        <v>46118506</v>
      </c>
    </row>
    <row r="151" spans="1:7" ht="10.5" customHeight="1">
      <c r="A151" s="287"/>
      <c r="C151" s="287"/>
      <c r="D151" s="287"/>
      <c r="E151" s="287"/>
      <c r="F151" s="287"/>
      <c r="G151" s="287"/>
    </row>
    <row r="152" spans="1:7" ht="12.75" customHeight="1">
      <c r="A152" s="287" t="s">
        <v>871</v>
      </c>
      <c r="B152" s="287">
        <v>3507656613</v>
      </c>
      <c r="C152" s="287">
        <v>220958526</v>
      </c>
      <c r="D152" s="287">
        <v>142401801</v>
      </c>
      <c r="E152" s="287">
        <v>725232707</v>
      </c>
      <c r="F152" s="287">
        <v>2419063579</v>
      </c>
      <c r="G152" s="287">
        <v>178669023</v>
      </c>
    </row>
    <row r="153" spans="1:7" ht="12.75" customHeight="1">
      <c r="A153" s="287" t="s">
        <v>872</v>
      </c>
      <c r="B153" s="287">
        <v>271013182</v>
      </c>
      <c r="C153" s="287">
        <v>19623501</v>
      </c>
      <c r="D153" s="287">
        <v>12623058</v>
      </c>
      <c r="E153" s="287">
        <v>64369287</v>
      </c>
      <c r="F153" s="287">
        <v>174397337</v>
      </c>
      <c r="G153" s="287">
        <v>13586616</v>
      </c>
    </row>
    <row r="154" spans="1:7" ht="12.75" customHeight="1">
      <c r="A154" s="287" t="s">
        <v>873</v>
      </c>
      <c r="B154" s="287">
        <v>63514469</v>
      </c>
      <c r="C154" s="287">
        <v>6069210</v>
      </c>
      <c r="D154" s="287">
        <v>3864371</v>
      </c>
      <c r="E154" s="287">
        <v>18720491</v>
      </c>
      <c r="F154" s="287">
        <v>34860397</v>
      </c>
      <c r="G154" s="287">
        <v>3067021</v>
      </c>
    </row>
    <row r="155" spans="1:7" ht="12.75" customHeight="1">
      <c r="A155" s="287" t="s">
        <v>874</v>
      </c>
      <c r="B155" s="287">
        <v>544432040</v>
      </c>
      <c r="C155" s="287">
        <v>45570148</v>
      </c>
      <c r="D155" s="287">
        <v>28473181</v>
      </c>
      <c r="E155" s="287">
        <v>129381973</v>
      </c>
      <c r="F155" s="287">
        <v>341006738</v>
      </c>
      <c r="G155" s="287">
        <v>27202562</v>
      </c>
    </row>
    <row r="156" spans="1:7" ht="12.75" customHeight="1">
      <c r="A156" s="287" t="s">
        <v>875</v>
      </c>
      <c r="B156" s="287">
        <v>55639311</v>
      </c>
      <c r="C156" s="287">
        <v>5953777</v>
      </c>
      <c r="D156" s="287">
        <v>3697690</v>
      </c>
      <c r="E156" s="287">
        <v>17207202</v>
      </c>
      <c r="F156" s="287">
        <v>28780642</v>
      </c>
      <c r="G156" s="287">
        <v>2687747</v>
      </c>
    </row>
    <row r="157" spans="1:7" ht="10.5" customHeight="1">
      <c r="A157" s="287"/>
      <c r="C157" s="287"/>
      <c r="D157" s="287"/>
      <c r="E157" s="287"/>
      <c r="F157" s="287"/>
      <c r="G157" s="287"/>
    </row>
    <row r="158" spans="1:7" ht="12.75" customHeight="1">
      <c r="A158" s="287" t="s">
        <v>797</v>
      </c>
      <c r="B158" s="287">
        <v>877261652</v>
      </c>
      <c r="C158" s="287">
        <v>36378035</v>
      </c>
      <c r="D158" s="287">
        <v>23310165</v>
      </c>
      <c r="E158" s="287">
        <v>121462395</v>
      </c>
      <c r="F158" s="287">
        <v>696111057</v>
      </c>
      <c r="G158" s="287">
        <v>46791373</v>
      </c>
    </row>
    <row r="159" spans="1:7" ht="12.75" customHeight="1">
      <c r="A159" s="287" t="s">
        <v>876</v>
      </c>
      <c r="B159" s="287">
        <v>556841449</v>
      </c>
      <c r="C159" s="287">
        <v>16422891</v>
      </c>
      <c r="D159" s="287">
        <v>10612688</v>
      </c>
      <c r="E159" s="287">
        <v>56941683</v>
      </c>
      <c r="F159" s="287">
        <v>472864187</v>
      </c>
      <c r="G159" s="287">
        <v>30296581</v>
      </c>
    </row>
    <row r="160" spans="1:7" ht="12.75" customHeight="1">
      <c r="A160" s="287" t="s">
        <v>877</v>
      </c>
      <c r="B160" s="287">
        <v>117243616</v>
      </c>
      <c r="C160" s="287">
        <v>9257271</v>
      </c>
      <c r="D160" s="287">
        <v>5773756</v>
      </c>
      <c r="E160" s="287">
        <v>26846394</v>
      </c>
      <c r="F160" s="287">
        <v>75366195</v>
      </c>
      <c r="G160" s="287">
        <v>5893153</v>
      </c>
    </row>
    <row r="161" spans="1:7" ht="12.75" customHeight="1">
      <c r="A161" s="287" t="s">
        <v>878</v>
      </c>
      <c r="B161" s="287">
        <v>574166900</v>
      </c>
      <c r="C161" s="287">
        <v>25796253</v>
      </c>
      <c r="D161" s="287">
        <v>16520023</v>
      </c>
      <c r="E161" s="287">
        <v>82810943</v>
      </c>
      <c r="F161" s="287">
        <v>449039682</v>
      </c>
      <c r="G161" s="287">
        <v>30565931</v>
      </c>
    </row>
    <row r="162" spans="1:7" ht="12.75" customHeight="1">
      <c r="A162" s="287" t="s">
        <v>879</v>
      </c>
      <c r="B162" s="287">
        <v>78410153</v>
      </c>
      <c r="C162" s="287">
        <v>6804642</v>
      </c>
      <c r="D162" s="287">
        <v>4302630</v>
      </c>
      <c r="E162" s="287">
        <v>20142366</v>
      </c>
      <c r="F162" s="287">
        <v>47160515</v>
      </c>
      <c r="G162" s="287">
        <v>3851920</v>
      </c>
    </row>
    <row r="163" spans="1:7" ht="10.5" customHeight="1">
      <c r="A163" s="287"/>
      <c r="C163" s="287"/>
      <c r="D163" s="287"/>
      <c r="E163" s="287"/>
      <c r="F163" s="287"/>
      <c r="G163" s="287"/>
    </row>
    <row r="164" spans="1:7" ht="12.75" customHeight="1">
      <c r="A164" s="287" t="s">
        <v>881</v>
      </c>
      <c r="B164" s="287">
        <v>1601401133</v>
      </c>
      <c r="C164" s="287">
        <v>130724798</v>
      </c>
      <c r="D164" s="287">
        <v>83859181</v>
      </c>
      <c r="E164" s="287">
        <v>413702374</v>
      </c>
      <c r="F164" s="287">
        <v>973114781</v>
      </c>
      <c r="G164" s="287">
        <v>79413219</v>
      </c>
    </row>
    <row r="165" spans="1:7" ht="12.75" customHeight="1">
      <c r="A165" s="287" t="s">
        <v>882</v>
      </c>
      <c r="B165" s="287">
        <v>424880522</v>
      </c>
      <c r="C165" s="287">
        <v>33551061</v>
      </c>
      <c r="D165" s="287">
        <v>21409395</v>
      </c>
      <c r="E165" s="287">
        <v>103073969</v>
      </c>
      <c r="F165" s="287">
        <v>266846097</v>
      </c>
      <c r="G165" s="287">
        <v>21214071</v>
      </c>
    </row>
    <row r="166" spans="1:7" ht="12.75" customHeight="1">
      <c r="A166" s="287" t="s">
        <v>883</v>
      </c>
      <c r="B166" s="287">
        <v>231459541</v>
      </c>
      <c r="C166" s="287">
        <v>22729213</v>
      </c>
      <c r="D166" s="287">
        <v>14509058</v>
      </c>
      <c r="E166" s="287">
        <v>70532372</v>
      </c>
      <c r="F166" s="287">
        <v>123688898</v>
      </c>
      <c r="G166" s="287">
        <v>11199983</v>
      </c>
    </row>
    <row r="167" spans="1:7" ht="12.75" customHeight="1">
      <c r="A167" s="292" t="s">
        <v>884</v>
      </c>
      <c r="B167" s="287">
        <v>106301717</v>
      </c>
      <c r="C167" s="292">
        <v>5321318</v>
      </c>
      <c r="D167" s="292">
        <v>3399791</v>
      </c>
      <c r="E167" s="292">
        <v>16796027</v>
      </c>
      <c r="F167" s="292">
        <v>80784580</v>
      </c>
      <c r="G167" s="292">
        <v>5582669</v>
      </c>
    </row>
    <row r="168" spans="1:8" ht="12.75" customHeight="1">
      <c r="A168" s="434" t="s">
        <v>885</v>
      </c>
      <c r="B168" s="287">
        <v>1035387309</v>
      </c>
      <c r="C168" s="303">
        <v>64535729</v>
      </c>
      <c r="D168" s="303">
        <v>41178731</v>
      </c>
      <c r="E168" s="303">
        <v>200201210</v>
      </c>
      <c r="F168" s="303">
        <v>729471639</v>
      </c>
      <c r="G168" s="303">
        <v>53237593</v>
      </c>
      <c r="H168" s="334"/>
    </row>
    <row r="169" spans="1:8" ht="18">
      <c r="A169" s="464" t="s">
        <v>944</v>
      </c>
      <c r="B169" s="333"/>
      <c r="C169" s="333"/>
      <c r="D169" s="333"/>
      <c r="E169" s="333"/>
      <c r="F169" s="333"/>
      <c r="G169" s="333"/>
      <c r="H169" s="334"/>
    </row>
    <row r="170" spans="1:7" ht="15.75">
      <c r="A170" s="465" t="s">
        <v>933</v>
      </c>
      <c r="B170" s="360"/>
      <c r="C170" s="360"/>
      <c r="D170" s="360"/>
      <c r="E170" s="360"/>
      <c r="F170" s="360"/>
      <c r="G170" s="360"/>
    </row>
    <row r="171" spans="1:7" ht="15.75">
      <c r="A171" s="461" t="s">
        <v>698</v>
      </c>
      <c r="B171" s="326"/>
      <c r="C171" s="326"/>
      <c r="D171" s="326"/>
      <c r="E171" s="326"/>
      <c r="F171" s="326"/>
      <c r="G171" s="326"/>
    </row>
    <row r="172" spans="1:7" ht="12.75" customHeight="1" thickBot="1">
      <c r="A172" s="384"/>
      <c r="B172" s="329"/>
      <c r="C172" s="329"/>
      <c r="D172" s="329"/>
      <c r="E172" s="329"/>
      <c r="F172" s="329"/>
      <c r="G172" s="329"/>
    </row>
    <row r="173" spans="1:8" ht="15">
      <c r="A173" s="462"/>
      <c r="B173" s="462" t="s">
        <v>934</v>
      </c>
      <c r="C173" s="462" t="s">
        <v>935</v>
      </c>
      <c r="D173" s="462" t="s">
        <v>936</v>
      </c>
      <c r="E173" s="462" t="s">
        <v>936</v>
      </c>
      <c r="F173" s="462" t="s">
        <v>936</v>
      </c>
      <c r="G173" s="462" t="s">
        <v>937</v>
      </c>
      <c r="H173" s="334"/>
    </row>
    <row r="174" spans="1:7" ht="12.75" customHeight="1">
      <c r="A174" s="358" t="s">
        <v>866</v>
      </c>
      <c r="B174" s="358" t="s">
        <v>938</v>
      </c>
      <c r="C174" s="358" t="s">
        <v>939</v>
      </c>
      <c r="D174" s="358" t="s">
        <v>940</v>
      </c>
      <c r="E174" s="358" t="s">
        <v>941</v>
      </c>
      <c r="F174" s="358" t="s">
        <v>942</v>
      </c>
      <c r="G174" s="358" t="s">
        <v>943</v>
      </c>
    </row>
    <row r="175" spans="1:7" ht="10.5" customHeight="1">
      <c r="A175" s="282"/>
      <c r="C175" s="282"/>
      <c r="D175" s="282"/>
      <c r="E175" s="282"/>
      <c r="F175" s="282"/>
      <c r="G175" s="282"/>
    </row>
    <row r="176" spans="1:7" ht="12.75" customHeight="1">
      <c r="A176" s="282" t="s">
        <v>886</v>
      </c>
      <c r="B176" s="282">
        <v>676669328</v>
      </c>
      <c r="C176" s="282">
        <v>42759319</v>
      </c>
      <c r="D176" s="282">
        <v>27426042</v>
      </c>
      <c r="E176" s="282">
        <v>138948962</v>
      </c>
      <c r="F176" s="282">
        <v>467535005</v>
      </c>
      <c r="G176" s="282">
        <v>34666646</v>
      </c>
    </row>
    <row r="177" spans="1:7" ht="12.75" customHeight="1">
      <c r="A177" s="287" t="s">
        <v>887</v>
      </c>
      <c r="B177" s="287">
        <v>202287670</v>
      </c>
      <c r="C177" s="287">
        <v>14721960</v>
      </c>
      <c r="D177" s="287">
        <v>9472555</v>
      </c>
      <c r="E177" s="287">
        <v>47216189</v>
      </c>
      <c r="F177" s="287">
        <v>130876967</v>
      </c>
      <c r="G177" s="287">
        <v>10187652</v>
      </c>
    </row>
    <row r="178" spans="1:7" ht="12.75" customHeight="1">
      <c r="A178" s="287" t="s">
        <v>888</v>
      </c>
      <c r="B178" s="287">
        <v>199261499</v>
      </c>
      <c r="C178" s="287">
        <v>15370726</v>
      </c>
      <c r="D178" s="287">
        <v>9686868</v>
      </c>
      <c r="E178" s="287">
        <v>44764850</v>
      </c>
      <c r="F178" s="287">
        <v>129439055</v>
      </c>
      <c r="G178" s="287">
        <v>10055212</v>
      </c>
    </row>
    <row r="179" spans="1:7" ht="12.75" customHeight="1">
      <c r="A179" s="287" t="s">
        <v>889</v>
      </c>
      <c r="B179" s="287">
        <v>2230379416</v>
      </c>
      <c r="C179" s="287">
        <v>177037442</v>
      </c>
      <c r="D179" s="287">
        <v>113377141</v>
      </c>
      <c r="E179" s="287">
        <v>555460192</v>
      </c>
      <c r="F179" s="287">
        <v>1384504640</v>
      </c>
      <c r="G179" s="287">
        <v>111332338</v>
      </c>
    </row>
    <row r="180" spans="1:7" ht="12.75" customHeight="1">
      <c r="A180" s="287" t="s">
        <v>890</v>
      </c>
      <c r="B180" s="287">
        <v>2752665862</v>
      </c>
      <c r="C180" s="287">
        <v>205617653</v>
      </c>
      <c r="D180" s="287">
        <v>130488040</v>
      </c>
      <c r="E180" s="287">
        <v>614552393</v>
      </c>
      <c r="F180" s="287">
        <v>1802007776</v>
      </c>
      <c r="G180" s="287">
        <v>139724582</v>
      </c>
    </row>
    <row r="181" spans="1:7" ht="10.5" customHeight="1">
      <c r="A181" s="287"/>
      <c r="C181" s="287"/>
      <c r="D181" s="287"/>
      <c r="E181" s="287"/>
      <c r="F181" s="287"/>
      <c r="G181" s="287"/>
    </row>
    <row r="182" spans="1:7" ht="12.75" customHeight="1">
      <c r="A182" s="287" t="s">
        <v>891</v>
      </c>
      <c r="B182" s="287">
        <v>53350110</v>
      </c>
      <c r="C182" s="287">
        <v>4300204</v>
      </c>
      <c r="D182" s="287">
        <v>2753062</v>
      </c>
      <c r="E182" s="287">
        <v>13374944</v>
      </c>
      <c r="F182" s="287">
        <v>32921899</v>
      </c>
      <c r="G182" s="287">
        <v>2644840</v>
      </c>
    </row>
    <row r="183" spans="1:7" ht="12.75" customHeight="1">
      <c r="A183" s="287" t="s">
        <v>892</v>
      </c>
      <c r="B183" s="287">
        <v>300580155</v>
      </c>
      <c r="C183" s="287">
        <v>32822996</v>
      </c>
      <c r="D183" s="287">
        <v>20797036</v>
      </c>
      <c r="E183" s="287">
        <v>95016370</v>
      </c>
      <c r="F183" s="287">
        <v>151943753</v>
      </c>
      <c r="G183" s="287">
        <v>14465014</v>
      </c>
    </row>
    <row r="184" spans="1:7" ht="12.75" customHeight="1">
      <c r="A184" s="287" t="s">
        <v>893</v>
      </c>
      <c r="B184" s="287">
        <v>276553728</v>
      </c>
      <c r="C184" s="287">
        <v>12552823</v>
      </c>
      <c r="D184" s="287">
        <v>8184774</v>
      </c>
      <c r="E184" s="287">
        <v>43756976</v>
      </c>
      <c r="F184" s="287">
        <v>212059155</v>
      </c>
      <c r="G184" s="287">
        <v>14453011</v>
      </c>
    </row>
    <row r="185" spans="1:7" ht="12.75" customHeight="1">
      <c r="A185" s="287" t="s">
        <v>894</v>
      </c>
      <c r="B185" s="287">
        <v>1046001760</v>
      </c>
      <c r="C185" s="287">
        <v>97690897</v>
      </c>
      <c r="D185" s="287">
        <v>62156623</v>
      </c>
      <c r="E185" s="287">
        <v>297138659</v>
      </c>
      <c r="F185" s="287">
        <v>589015581</v>
      </c>
      <c r="G185" s="287">
        <v>51140274</v>
      </c>
    </row>
    <row r="186" spans="1:7" ht="12.75" customHeight="1">
      <c r="A186" s="287" t="s">
        <v>895</v>
      </c>
      <c r="B186" s="287">
        <v>214740819</v>
      </c>
      <c r="C186" s="287">
        <v>10873111</v>
      </c>
      <c r="D186" s="287">
        <v>6986093</v>
      </c>
      <c r="E186" s="287">
        <v>34617699</v>
      </c>
      <c r="F186" s="287">
        <v>162263915</v>
      </c>
      <c r="G186" s="287">
        <v>11227320</v>
      </c>
    </row>
    <row r="187" spans="1:7" ht="10.5" customHeight="1">
      <c r="A187" s="287"/>
      <c r="C187" s="287"/>
      <c r="D187" s="287"/>
      <c r="E187" s="287"/>
      <c r="F187" s="287"/>
      <c r="G187" s="287"/>
    </row>
    <row r="188" spans="1:7" ht="12.75" customHeight="1">
      <c r="A188" s="287" t="s">
        <v>845</v>
      </c>
      <c r="B188" s="287">
        <v>4334718593</v>
      </c>
      <c r="C188" s="287">
        <v>205871954</v>
      </c>
      <c r="D188" s="287">
        <v>131007291</v>
      </c>
      <c r="E188" s="287">
        <v>634098660</v>
      </c>
      <c r="F188" s="287">
        <v>3363740688</v>
      </c>
      <c r="G188" s="287">
        <v>230828918</v>
      </c>
    </row>
    <row r="189" spans="1:7" ht="12.75" customHeight="1">
      <c r="A189" s="287" t="s">
        <v>896</v>
      </c>
      <c r="B189" s="287">
        <v>1315153177</v>
      </c>
      <c r="C189" s="287">
        <v>100069202</v>
      </c>
      <c r="D189" s="287">
        <v>64247339</v>
      </c>
      <c r="E189" s="287">
        <v>313069417</v>
      </c>
      <c r="F189" s="287">
        <v>837767220</v>
      </c>
      <c r="G189" s="287">
        <v>66121191</v>
      </c>
    </row>
    <row r="190" spans="1:7" ht="12.75" customHeight="1">
      <c r="A190" s="287" t="s">
        <v>897</v>
      </c>
      <c r="B190" s="287">
        <v>418244058</v>
      </c>
      <c r="C190" s="287">
        <v>25691902</v>
      </c>
      <c r="D190" s="287">
        <v>16594914</v>
      </c>
      <c r="E190" s="287">
        <v>84443194</v>
      </c>
      <c r="F190" s="287">
        <v>291514048</v>
      </c>
      <c r="G190" s="287">
        <v>21349415</v>
      </c>
    </row>
    <row r="191" spans="1:7" ht="12.75" customHeight="1">
      <c r="A191" s="287" t="s">
        <v>898</v>
      </c>
      <c r="B191" s="287">
        <v>373234910</v>
      </c>
      <c r="C191" s="287">
        <v>23851932</v>
      </c>
      <c r="D191" s="287">
        <v>15437212</v>
      </c>
      <c r="E191" s="287">
        <v>77714228</v>
      </c>
      <c r="F191" s="287">
        <v>256231538</v>
      </c>
      <c r="G191" s="287">
        <v>19045078</v>
      </c>
    </row>
    <row r="192" spans="1:7" ht="12.75" customHeight="1">
      <c r="A192" s="287" t="s">
        <v>899</v>
      </c>
      <c r="B192" s="287">
        <v>1314875921</v>
      </c>
      <c r="C192" s="287">
        <v>80171047</v>
      </c>
      <c r="D192" s="287">
        <v>51425381</v>
      </c>
      <c r="E192" s="287">
        <v>257888059</v>
      </c>
      <c r="F192" s="287">
        <v>925391434</v>
      </c>
      <c r="G192" s="287">
        <v>67327263</v>
      </c>
    </row>
    <row r="193" spans="1:7" ht="10.5" customHeight="1">
      <c r="A193" s="287"/>
      <c r="C193" s="287"/>
      <c r="D193" s="287"/>
      <c r="E193" s="287"/>
      <c r="F193" s="287"/>
      <c r="G193" s="287"/>
    </row>
    <row r="194" spans="1:7" ht="12.75" customHeight="1">
      <c r="A194" s="287" t="s">
        <v>900</v>
      </c>
      <c r="B194" s="287">
        <v>8285702116</v>
      </c>
      <c r="C194" s="287">
        <v>440108834</v>
      </c>
      <c r="D194" s="287">
        <v>283663408</v>
      </c>
      <c r="E194" s="287">
        <v>1434910493</v>
      </c>
      <c r="F194" s="287">
        <v>6127019380</v>
      </c>
      <c r="G194" s="287">
        <v>431950179</v>
      </c>
    </row>
    <row r="195" spans="1:7" ht="12.75" customHeight="1">
      <c r="A195" s="287" t="s">
        <v>901</v>
      </c>
      <c r="B195" s="287">
        <v>276565109</v>
      </c>
      <c r="C195" s="287">
        <v>22088643</v>
      </c>
      <c r="D195" s="287">
        <v>14257923</v>
      </c>
      <c r="E195" s="287">
        <v>71511757</v>
      </c>
      <c r="F195" s="287">
        <v>168706786</v>
      </c>
      <c r="G195" s="287">
        <v>13688216</v>
      </c>
    </row>
    <row r="196" spans="1:7" ht="12.75" customHeight="1">
      <c r="A196" s="287" t="s">
        <v>902</v>
      </c>
      <c r="B196" s="287">
        <v>296223439</v>
      </c>
      <c r="C196" s="287">
        <v>15146865</v>
      </c>
      <c r="D196" s="287">
        <v>9540756</v>
      </c>
      <c r="E196" s="287">
        <v>47257018</v>
      </c>
      <c r="F196" s="287">
        <v>224278800</v>
      </c>
      <c r="G196" s="287">
        <v>15559417</v>
      </c>
    </row>
    <row r="197" spans="1:7" ht="12.75" customHeight="1">
      <c r="A197" s="292" t="s">
        <v>903</v>
      </c>
      <c r="B197" s="287">
        <v>497675373</v>
      </c>
      <c r="C197" s="292">
        <v>28797056</v>
      </c>
      <c r="D197" s="292">
        <v>18441984</v>
      </c>
      <c r="E197" s="292">
        <v>92153807</v>
      </c>
      <c r="F197" s="292">
        <v>358282526</v>
      </c>
      <c r="G197" s="292">
        <v>25844159</v>
      </c>
    </row>
    <row r="198" spans="1:8" ht="10.5" customHeight="1">
      <c r="A198" s="472"/>
      <c r="B198" s="443"/>
      <c r="C198" s="443"/>
      <c r="D198" s="443"/>
      <c r="E198" s="443"/>
      <c r="F198" s="443"/>
      <c r="G198" s="443"/>
      <c r="H198" s="334"/>
    </row>
    <row r="199" spans="1:7" ht="15" customHeight="1">
      <c r="A199" s="450" t="s">
        <v>904</v>
      </c>
      <c r="B199" s="310">
        <v>42029437909</v>
      </c>
      <c r="C199" s="310">
        <v>2486100544</v>
      </c>
      <c r="D199" s="310">
        <v>1592997689</v>
      </c>
      <c r="E199" s="310">
        <v>7907616891</v>
      </c>
      <c r="F199" s="310">
        <v>30042722784</v>
      </c>
      <c r="G199" s="310">
        <v>2175983647</v>
      </c>
    </row>
    <row r="200" spans="1:7" ht="15" customHeight="1">
      <c r="A200" s="473" t="s">
        <v>865</v>
      </c>
      <c r="B200" s="310">
        <v>126264569252</v>
      </c>
      <c r="C200" s="310">
        <v>5724775513</v>
      </c>
      <c r="D200" s="310">
        <v>3712061216</v>
      </c>
      <c r="E200" s="310">
        <v>19458196987</v>
      </c>
      <c r="F200" s="310">
        <v>97369535527</v>
      </c>
      <c r="G200" s="310">
        <v>6652315632</v>
      </c>
    </row>
    <row r="201" spans="1:7" ht="15" customHeight="1">
      <c r="A201" s="473" t="s">
        <v>907</v>
      </c>
      <c r="B201" s="322">
        <v>5672482897</v>
      </c>
      <c r="C201" s="322">
        <v>274461342</v>
      </c>
      <c r="D201" s="322">
        <v>165564935</v>
      </c>
      <c r="E201" s="322">
        <v>769173292</v>
      </c>
      <c r="F201" s="322">
        <v>4463283328</v>
      </c>
      <c r="G201" s="322">
        <v>303961972</v>
      </c>
    </row>
    <row r="202" spans="1:7" ht="12.75" customHeight="1">
      <c r="A202" s="473"/>
      <c r="B202" s="414"/>
      <c r="C202" s="414"/>
      <c r="D202" s="414"/>
      <c r="E202" s="414"/>
      <c r="F202" s="414"/>
      <c r="G202" s="414"/>
    </row>
    <row r="203" spans="1:7" ht="15" customHeight="1">
      <c r="A203" s="473" t="s">
        <v>905</v>
      </c>
      <c r="B203" s="310">
        <v>173966490058</v>
      </c>
      <c r="C203" s="310">
        <v>8485337399</v>
      </c>
      <c r="D203" s="310">
        <v>5470623840</v>
      </c>
      <c r="E203" s="310">
        <v>28134987170</v>
      </c>
      <c r="F203" s="310">
        <v>131875541639</v>
      </c>
      <c r="G203" s="310">
        <v>9132261251</v>
      </c>
    </row>
    <row r="204" spans="1:7" ht="12.75" customHeight="1">
      <c r="A204" s="421"/>
      <c r="B204" s="474"/>
      <c r="C204" s="474"/>
      <c r="D204" s="474"/>
      <c r="E204" s="474"/>
      <c r="F204" s="474"/>
      <c r="G204" s="474"/>
    </row>
    <row r="205" spans="1:7" ht="12.75" customHeight="1">
      <c r="A205" s="314" t="s">
        <v>615</v>
      </c>
      <c r="B205" s="333"/>
      <c r="C205" s="314"/>
      <c r="D205" s="314"/>
      <c r="E205" s="314"/>
      <c r="F205" s="314"/>
      <c r="G205" s="475"/>
    </row>
    <row r="206" spans="1:7" ht="12.75" customHeight="1">
      <c r="A206" s="285" t="s">
        <v>945</v>
      </c>
      <c r="B206" s="333"/>
      <c r="C206" s="314"/>
      <c r="D206" s="314"/>
      <c r="E206" s="314"/>
      <c r="F206" s="314"/>
      <c r="G206" s="314"/>
    </row>
    <row r="207" spans="1:12" ht="12.75" customHeight="1">
      <c r="A207" s="1010" t="s">
        <v>946</v>
      </c>
      <c r="B207" s="1011"/>
      <c r="C207" s="1011"/>
      <c r="D207" s="1011"/>
      <c r="E207" s="1011"/>
      <c r="F207" s="1011"/>
      <c r="G207" s="1012"/>
      <c r="H207" s="476"/>
      <c r="I207" s="476"/>
      <c r="J207" s="476"/>
      <c r="K207" s="476"/>
      <c r="L207" s="477"/>
    </row>
    <row r="208" spans="1:12" ht="15">
      <c r="A208" s="1013"/>
      <c r="B208" s="1014"/>
      <c r="C208" s="1014"/>
      <c r="D208" s="1014"/>
      <c r="E208" s="1014"/>
      <c r="F208" s="1014"/>
      <c r="G208" s="1015"/>
      <c r="H208" s="478"/>
      <c r="I208" s="478"/>
      <c r="J208" s="478"/>
      <c r="K208" s="478"/>
      <c r="L208" s="479"/>
    </row>
    <row r="209" spans="1:7" ht="15">
      <c r="A209" s="285"/>
      <c r="B209" s="333"/>
      <c r="C209" s="314"/>
      <c r="D209" s="314"/>
      <c r="E209" s="314"/>
      <c r="F209" s="314"/>
      <c r="G209" s="314"/>
    </row>
    <row r="210" ht="15">
      <c r="A210" s="327" t="s">
        <v>931</v>
      </c>
    </row>
  </sheetData>
  <mergeCells count="1">
    <mergeCell ref="A207:G208"/>
  </mergeCells>
  <printOptions horizontalCentered="1"/>
  <pageMargins left="0.5" right="0.5" top="0.5" bottom="1" header="0.5" footer="0.5"/>
  <pageSetup firstPageNumber="17" useFirstPageNumber="1" fitToHeight="6" horizontalDpi="600" verticalDpi="600" orientation="landscape" scale="85" r:id="rId1"/>
  <headerFooter alignWithMargins="0">
    <oddFooter>&amp;L&amp;9 2008 Annual Report&amp;C&amp;9&amp;P&amp;R&amp;9Virginia Department of Taxation</oddFooter>
  </headerFooter>
  <rowBreaks count="4" manualBreakCount="4">
    <brk id="42" max="6" man="1"/>
    <brk id="84" max="6" man="1"/>
    <brk id="126" max="6" man="1"/>
    <brk id="168" max="6" man="1"/>
  </rowBreaks>
</worksheet>
</file>

<file path=xl/worksheets/sheet12.xml><?xml version="1.0" encoding="utf-8"?>
<worksheet xmlns="http://schemas.openxmlformats.org/spreadsheetml/2006/main" xmlns:r="http://schemas.openxmlformats.org/officeDocument/2006/relationships">
  <dimension ref="A1:O41"/>
  <sheetViews>
    <sheetView workbookViewId="0" topLeftCell="A3">
      <selection activeCell="B23" sqref="B23"/>
    </sheetView>
  </sheetViews>
  <sheetFormatPr defaultColWidth="9.140625" defaultRowHeight="12.75"/>
  <cols>
    <col min="1" max="1" width="7.57421875" style="481" customWidth="1"/>
    <col min="2" max="2" width="20.140625" style="481" customWidth="1"/>
    <col min="3" max="3" width="12.57421875" style="484" customWidth="1"/>
    <col min="4" max="4" width="12.421875" style="481" customWidth="1"/>
    <col min="5" max="5" width="2.7109375" style="481" customWidth="1"/>
    <col min="6" max="6" width="12.57421875" style="484" customWidth="1"/>
    <col min="7" max="7" width="12.140625" style="481" customWidth="1"/>
    <col min="8" max="8" width="2.7109375" style="481" customWidth="1"/>
    <col min="9" max="9" width="12.57421875" style="484" customWidth="1"/>
    <col min="10" max="10" width="12.140625" style="481" customWidth="1"/>
    <col min="11" max="11" width="2.7109375" style="485" customWidth="1"/>
    <col min="12" max="12" width="12.57421875" style="484" customWidth="1"/>
    <col min="13" max="13" width="12.140625" style="481" customWidth="1"/>
    <col min="14" max="14" width="2.7109375" style="481" customWidth="1"/>
    <col min="15" max="15" width="12.57421875" style="484" customWidth="1"/>
    <col min="16" max="16" width="11.140625" style="481" bestFit="1" customWidth="1"/>
    <col min="17" max="16384" width="9.28125" style="481" customWidth="1"/>
  </cols>
  <sheetData>
    <row r="1" spans="1:5" ht="18">
      <c r="A1" s="480" t="s">
        <v>947</v>
      </c>
      <c r="C1" s="482"/>
      <c r="D1" s="483"/>
      <c r="E1" s="483"/>
    </row>
    <row r="2" spans="1:5" ht="15.75">
      <c r="A2" s="486" t="s">
        <v>910</v>
      </c>
      <c r="D2" s="483"/>
      <c r="E2" s="483"/>
    </row>
    <row r="3" spans="2:8" ht="13.5" thickBot="1">
      <c r="B3" s="487"/>
      <c r="C3" s="488"/>
      <c r="D3" s="487"/>
      <c r="E3" s="487"/>
      <c r="F3" s="488"/>
      <c r="G3" s="487"/>
      <c r="H3" s="487"/>
    </row>
    <row r="4" spans="1:13" ht="15">
      <c r="A4" s="1021"/>
      <c r="B4" s="1022"/>
      <c r="C4" s="489">
        <v>2003</v>
      </c>
      <c r="D4" s="489"/>
      <c r="E4" s="490"/>
      <c r="F4" s="489">
        <v>2004</v>
      </c>
      <c r="G4" s="489"/>
      <c r="H4" s="490"/>
      <c r="I4" s="489">
        <v>2005</v>
      </c>
      <c r="J4" s="489"/>
      <c r="K4" s="490"/>
      <c r="L4" s="489">
        <v>2006</v>
      </c>
      <c r="M4" s="489"/>
    </row>
    <row r="5" spans="1:13" ht="15">
      <c r="A5" s="991"/>
      <c r="B5" s="1023"/>
      <c r="C5" s="491" t="s">
        <v>729</v>
      </c>
      <c r="D5" s="491"/>
      <c r="E5" s="485"/>
      <c r="F5" s="491" t="s">
        <v>729</v>
      </c>
      <c r="G5" s="491"/>
      <c r="H5" s="491"/>
      <c r="I5" s="491" t="s">
        <v>729</v>
      </c>
      <c r="J5" s="491"/>
      <c r="K5" s="491"/>
      <c r="L5" s="491" t="s">
        <v>729</v>
      </c>
      <c r="M5" s="491"/>
    </row>
    <row r="6" spans="1:13" ht="15">
      <c r="A6" s="1024" t="s">
        <v>948</v>
      </c>
      <c r="B6" s="1025"/>
      <c r="C6" s="492" t="s">
        <v>949</v>
      </c>
      <c r="D6" s="492" t="s">
        <v>695</v>
      </c>
      <c r="E6" s="493"/>
      <c r="F6" s="492" t="s">
        <v>949</v>
      </c>
      <c r="G6" s="492" t="s">
        <v>695</v>
      </c>
      <c r="H6" s="492"/>
      <c r="I6" s="492" t="s">
        <v>949</v>
      </c>
      <c r="J6" s="492" t="s">
        <v>695</v>
      </c>
      <c r="K6" s="492"/>
      <c r="L6" s="492" t="s">
        <v>949</v>
      </c>
      <c r="M6" s="492" t="s">
        <v>695</v>
      </c>
    </row>
    <row r="7" spans="1:11" ht="12.75">
      <c r="A7" s="1026"/>
      <c r="B7" s="1026"/>
      <c r="E7" s="485"/>
      <c r="K7" s="481"/>
    </row>
    <row r="8" spans="1:13" ht="12.75">
      <c r="A8" s="991" t="s">
        <v>950</v>
      </c>
      <c r="B8" s="991"/>
      <c r="C8" s="494">
        <v>96154</v>
      </c>
      <c r="D8" s="495">
        <v>10638576</v>
      </c>
      <c r="E8" s="485"/>
      <c r="F8" s="494">
        <v>100476</v>
      </c>
      <c r="G8" s="495">
        <v>11338060.38</v>
      </c>
      <c r="I8" s="494">
        <v>94262</v>
      </c>
      <c r="J8" s="495">
        <v>11128711.58</v>
      </c>
      <c r="K8" s="481"/>
      <c r="L8" s="494">
        <v>116758</v>
      </c>
      <c r="M8" s="495">
        <v>17040137.22</v>
      </c>
    </row>
    <row r="9" spans="1:15" ht="12.75">
      <c r="A9" s="991" t="s">
        <v>951</v>
      </c>
      <c r="B9" s="991"/>
      <c r="C9" s="494">
        <v>5500</v>
      </c>
      <c r="D9" s="496">
        <v>705389</v>
      </c>
      <c r="E9" s="485"/>
      <c r="F9" s="494">
        <v>4961</v>
      </c>
      <c r="G9" s="496">
        <v>684047.71</v>
      </c>
      <c r="I9" s="494">
        <v>4653</v>
      </c>
      <c r="J9" s="496">
        <v>636943.15</v>
      </c>
      <c r="K9" s="481"/>
      <c r="L9" s="494">
        <v>4347</v>
      </c>
      <c r="M9" s="496">
        <v>709355.51</v>
      </c>
      <c r="O9" s="481"/>
    </row>
    <row r="10" spans="1:15" ht="12.75" customHeight="1">
      <c r="A10" s="1027" t="s">
        <v>1000</v>
      </c>
      <c r="B10" s="1025"/>
      <c r="C10" s="494">
        <v>16005</v>
      </c>
      <c r="D10" s="496">
        <v>1387658</v>
      </c>
      <c r="E10" s="485"/>
      <c r="F10" s="494">
        <v>14189</v>
      </c>
      <c r="G10" s="496">
        <v>1296244.51</v>
      </c>
      <c r="I10" s="494">
        <v>12956</v>
      </c>
      <c r="J10" s="496">
        <v>1243193.26</v>
      </c>
      <c r="K10" s="481"/>
      <c r="L10" s="494">
        <v>13527</v>
      </c>
      <c r="M10" s="496">
        <v>1427328.22</v>
      </c>
      <c r="O10" s="481"/>
    </row>
    <row r="11" spans="1:15" ht="12.75">
      <c r="A11" s="991" t="s">
        <v>952</v>
      </c>
      <c r="B11" s="991"/>
      <c r="C11" s="494">
        <v>1252</v>
      </c>
      <c r="D11" s="496">
        <v>102012</v>
      </c>
      <c r="E11" s="485"/>
      <c r="F11" s="494">
        <v>1489</v>
      </c>
      <c r="G11" s="496">
        <v>131156.26</v>
      </c>
      <c r="I11" s="494">
        <v>1284</v>
      </c>
      <c r="J11" s="496">
        <v>128340.59</v>
      </c>
      <c r="K11" s="481"/>
      <c r="L11" s="494">
        <v>1096</v>
      </c>
      <c r="M11" s="496">
        <v>110243.63</v>
      </c>
      <c r="O11" s="481"/>
    </row>
    <row r="12" spans="1:15" ht="12.75">
      <c r="A12" s="991" t="s">
        <v>953</v>
      </c>
      <c r="B12" s="991"/>
      <c r="C12" s="494">
        <v>1982</v>
      </c>
      <c r="D12" s="496">
        <v>166009</v>
      </c>
      <c r="E12" s="485"/>
      <c r="F12" s="494">
        <v>1998</v>
      </c>
      <c r="G12" s="496">
        <v>183168.32</v>
      </c>
      <c r="I12" s="494">
        <v>1320</v>
      </c>
      <c r="J12" s="496">
        <v>121028.3</v>
      </c>
      <c r="K12" s="481"/>
      <c r="L12" s="494">
        <v>1642</v>
      </c>
      <c r="M12" s="496">
        <v>165807.66</v>
      </c>
      <c r="O12" s="481"/>
    </row>
    <row r="13" spans="1:15" ht="12.75">
      <c r="A13" s="991" t="s">
        <v>954</v>
      </c>
      <c r="B13" s="991"/>
      <c r="C13" s="494">
        <v>59213</v>
      </c>
      <c r="D13" s="496">
        <v>5567030</v>
      </c>
      <c r="E13" s="485"/>
      <c r="F13" s="494">
        <v>45449</v>
      </c>
      <c r="G13" s="496">
        <v>4006445.44</v>
      </c>
      <c r="I13" s="494">
        <v>54537</v>
      </c>
      <c r="J13" s="496">
        <v>6022238.5</v>
      </c>
      <c r="K13" s="481"/>
      <c r="L13" s="494">
        <v>69908</v>
      </c>
      <c r="M13" s="496">
        <v>9599648.94</v>
      </c>
      <c r="O13" s="481"/>
    </row>
    <row r="14" spans="1:15" ht="12.75">
      <c r="A14" s="991" t="s">
        <v>955</v>
      </c>
      <c r="B14" s="991"/>
      <c r="C14" s="494">
        <v>53122</v>
      </c>
      <c r="D14" s="496">
        <v>4740625</v>
      </c>
      <c r="E14" s="485"/>
      <c r="F14" s="494">
        <v>60367</v>
      </c>
      <c r="G14" s="496">
        <v>5596524.33</v>
      </c>
      <c r="I14" s="494">
        <v>39217</v>
      </c>
      <c r="J14" s="496">
        <v>3996727.52</v>
      </c>
      <c r="K14" s="481"/>
      <c r="L14" s="494">
        <v>52502</v>
      </c>
      <c r="M14" s="496">
        <v>6695926.44</v>
      </c>
      <c r="O14" s="481"/>
    </row>
    <row r="15" spans="1:15" ht="12.75">
      <c r="A15" s="991" t="s">
        <v>956</v>
      </c>
      <c r="B15" s="991"/>
      <c r="C15" s="494">
        <v>3127</v>
      </c>
      <c r="D15" s="496">
        <v>147021</v>
      </c>
      <c r="E15" s="485"/>
      <c r="F15" s="494">
        <v>1998</v>
      </c>
      <c r="G15" s="496">
        <v>108719.55</v>
      </c>
      <c r="I15" s="494">
        <v>949</v>
      </c>
      <c r="J15" s="496">
        <v>53874.93</v>
      </c>
      <c r="K15" s="481"/>
      <c r="L15" s="494">
        <v>1468</v>
      </c>
      <c r="M15" s="496">
        <v>102184.58</v>
      </c>
      <c r="O15" s="481"/>
    </row>
    <row r="16" spans="1:15" ht="12.75">
      <c r="A16" s="991" t="s">
        <v>957</v>
      </c>
      <c r="B16" s="991"/>
      <c r="C16" s="494">
        <v>2530</v>
      </c>
      <c r="D16" s="496">
        <v>301655</v>
      </c>
      <c r="E16" s="485"/>
      <c r="F16" s="494">
        <v>2314</v>
      </c>
      <c r="G16" s="496">
        <v>296422.09</v>
      </c>
      <c r="I16" s="494">
        <v>1486</v>
      </c>
      <c r="J16" s="498">
        <v>199075.98</v>
      </c>
      <c r="K16" s="481"/>
      <c r="L16" s="494">
        <v>1913</v>
      </c>
      <c r="M16" s="498">
        <v>365205.78</v>
      </c>
      <c r="O16" s="481"/>
    </row>
    <row r="17" spans="5:15" ht="12.75">
      <c r="E17" s="485"/>
      <c r="K17" s="481"/>
      <c r="O17" s="481"/>
    </row>
    <row r="18" spans="1:15" ht="15" customHeight="1">
      <c r="A18" s="499"/>
      <c r="B18" s="500" t="s">
        <v>958</v>
      </c>
      <c r="C18" s="501">
        <v>238885</v>
      </c>
      <c r="D18" s="502">
        <v>23755975</v>
      </c>
      <c r="E18" s="500"/>
      <c r="F18" s="501">
        <v>233241</v>
      </c>
      <c r="G18" s="502">
        <v>23640788.590000004</v>
      </c>
      <c r="H18" s="500"/>
      <c r="I18" s="501">
        <v>210664</v>
      </c>
      <c r="J18" s="502">
        <v>23530133.810000002</v>
      </c>
      <c r="K18" s="500"/>
      <c r="L18" s="501">
        <v>263161</v>
      </c>
      <c r="M18" s="502">
        <v>36215837.98</v>
      </c>
      <c r="O18" s="481"/>
    </row>
    <row r="19" spans="7:13" ht="12.75">
      <c r="G19" s="503"/>
      <c r="J19" s="503"/>
      <c r="M19" s="503"/>
    </row>
    <row r="20" ht="12.75">
      <c r="A20" s="504" t="s">
        <v>615</v>
      </c>
    </row>
    <row r="21" ht="12.75" customHeight="1">
      <c r="A21" s="497" t="s">
        <v>959</v>
      </c>
    </row>
    <row r="22" ht="12.75" customHeight="1">
      <c r="A22" s="497"/>
    </row>
    <row r="23" ht="12.75" customHeight="1">
      <c r="A23" s="505"/>
    </row>
    <row r="24" ht="12.75">
      <c r="B24" s="504"/>
    </row>
    <row r="25" spans="1:3" ht="18">
      <c r="A25" s="506" t="s">
        <v>960</v>
      </c>
      <c r="C25" s="507"/>
    </row>
    <row r="26" spans="1:3" ht="15.75">
      <c r="A26" s="508" t="s">
        <v>961</v>
      </c>
      <c r="C26" s="507"/>
    </row>
    <row r="27" spans="2:3" ht="13.5" thickBot="1">
      <c r="B27" s="507"/>
      <c r="C27" s="507"/>
    </row>
    <row r="28" spans="2:10" ht="15">
      <c r="B28" s="509" t="s">
        <v>962</v>
      </c>
      <c r="C28" s="992" t="s">
        <v>600</v>
      </c>
      <c r="D28" s="986"/>
      <c r="I28" s="509" t="s">
        <v>962</v>
      </c>
      <c r="J28" s="510" t="s">
        <v>600</v>
      </c>
    </row>
    <row r="29" spans="2:10" ht="12.75" customHeight="1">
      <c r="B29" s="511">
        <v>1997</v>
      </c>
      <c r="C29" s="1019">
        <v>13974063.69</v>
      </c>
      <c r="D29" s="989"/>
      <c r="I29" s="512">
        <v>1997</v>
      </c>
      <c r="J29" s="931">
        <v>13.97406369</v>
      </c>
    </row>
    <row r="30" spans="2:10" ht="12.75" customHeight="1">
      <c r="B30" s="511">
        <v>1998</v>
      </c>
      <c r="C30" s="990">
        <v>14823675</v>
      </c>
      <c r="D30" s="1017"/>
      <c r="I30" s="512">
        <v>1998</v>
      </c>
      <c r="J30" s="931">
        <v>14.823675</v>
      </c>
    </row>
    <row r="31" spans="2:10" ht="12.75" customHeight="1">
      <c r="B31" s="511">
        <v>1999</v>
      </c>
      <c r="C31" s="990">
        <v>14444378.21</v>
      </c>
      <c r="D31" s="1017"/>
      <c r="I31" s="512">
        <v>1999</v>
      </c>
      <c r="J31" s="931">
        <v>14.444378210000002</v>
      </c>
    </row>
    <row r="32" spans="2:10" ht="12.75" customHeight="1">
      <c r="B32" s="511">
        <v>2000</v>
      </c>
      <c r="C32" s="990">
        <v>17362528.82</v>
      </c>
      <c r="D32" s="1017"/>
      <c r="I32" s="512">
        <v>2000</v>
      </c>
      <c r="J32" s="931">
        <v>17.36252882</v>
      </c>
    </row>
    <row r="33" spans="2:10" ht="12.75" customHeight="1">
      <c r="B33" s="511">
        <v>2001</v>
      </c>
      <c r="C33" s="990">
        <v>22383549.67</v>
      </c>
      <c r="D33" s="1017"/>
      <c r="I33" s="512">
        <v>2001</v>
      </c>
      <c r="J33" s="931">
        <v>22.38354967</v>
      </c>
    </row>
    <row r="34" spans="2:10" ht="12.75" customHeight="1">
      <c r="B34" s="511">
        <v>2002</v>
      </c>
      <c r="C34" s="990">
        <v>23013587.1</v>
      </c>
      <c r="D34" s="1017"/>
      <c r="I34" s="512">
        <v>2002</v>
      </c>
      <c r="J34" s="931">
        <v>23.013587100000002</v>
      </c>
    </row>
    <row r="35" spans="2:10" ht="12.75" customHeight="1">
      <c r="B35" s="511">
        <v>2003</v>
      </c>
      <c r="C35" s="1016">
        <v>21137385.8</v>
      </c>
      <c r="D35" s="1017"/>
      <c r="I35" s="512">
        <v>2003</v>
      </c>
      <c r="J35" s="931">
        <v>21.1373858</v>
      </c>
    </row>
    <row r="36" spans="2:10" ht="12.75" customHeight="1">
      <c r="B36" s="513">
        <v>2004</v>
      </c>
      <c r="C36" s="1018">
        <v>22937393.36</v>
      </c>
      <c r="D36" s="1017"/>
      <c r="I36" s="514">
        <v>2004</v>
      </c>
      <c r="J36" s="931">
        <v>22.937393359999998</v>
      </c>
    </row>
    <row r="37" spans="2:10" ht="12.75" customHeight="1">
      <c r="B37" s="513">
        <v>2005</v>
      </c>
      <c r="C37" s="1018">
        <v>14052101.03</v>
      </c>
      <c r="D37" s="1017"/>
      <c r="I37" s="514">
        <v>2005</v>
      </c>
      <c r="J37" s="931">
        <v>14.05210103</v>
      </c>
    </row>
    <row r="38" spans="2:10" ht="12.75" customHeight="1">
      <c r="B38" s="513">
        <v>2006</v>
      </c>
      <c r="C38" s="985">
        <v>15896468.56</v>
      </c>
      <c r="D38" s="1020"/>
      <c r="I38" s="514">
        <v>2006</v>
      </c>
      <c r="J38" s="931">
        <v>15.89646856</v>
      </c>
    </row>
    <row r="40" ht="12.75">
      <c r="A40" s="504" t="s">
        <v>646</v>
      </c>
    </row>
    <row r="41" spans="1:15" ht="39" customHeight="1">
      <c r="A41" s="987" t="s">
        <v>970</v>
      </c>
      <c r="B41" s="988"/>
      <c r="C41" s="988"/>
      <c r="D41" s="988"/>
      <c r="E41" s="988"/>
      <c r="F41" s="984"/>
      <c r="G41" s="515"/>
      <c r="H41" s="515"/>
      <c r="I41" s="515"/>
      <c r="J41" s="515"/>
      <c r="K41" s="515"/>
      <c r="L41" s="515"/>
      <c r="M41" s="515"/>
      <c r="N41" s="515"/>
      <c r="O41" s="515"/>
    </row>
  </sheetData>
  <mergeCells count="25">
    <mergeCell ref="A41:F41"/>
    <mergeCell ref="C38:D38"/>
    <mergeCell ref="C37:D37"/>
    <mergeCell ref="A4:B4"/>
    <mergeCell ref="A5:B5"/>
    <mergeCell ref="A6:B6"/>
    <mergeCell ref="A7:B7"/>
    <mergeCell ref="A8:B8"/>
    <mergeCell ref="A9:B9"/>
    <mergeCell ref="A10:B10"/>
    <mergeCell ref="A11:B11"/>
    <mergeCell ref="A12:B12"/>
    <mergeCell ref="A13:B13"/>
    <mergeCell ref="A14:B14"/>
    <mergeCell ref="A15:B15"/>
    <mergeCell ref="A16:B16"/>
    <mergeCell ref="C28:D28"/>
    <mergeCell ref="C34:D34"/>
    <mergeCell ref="C35:D35"/>
    <mergeCell ref="C36:D36"/>
    <mergeCell ref="C29:D29"/>
    <mergeCell ref="C30:D30"/>
    <mergeCell ref="C31:D31"/>
    <mergeCell ref="C33:D33"/>
    <mergeCell ref="C32:D32"/>
  </mergeCells>
  <printOptions horizontalCentered="1"/>
  <pageMargins left="0.5" right="0.5" top="0.5" bottom="1" header="0.5" footer="0.5"/>
  <pageSetup firstPageNumber="22" useFirstPageNumber="1" horizontalDpi="600" verticalDpi="600" orientation="landscape" scale="87" r:id="rId2"/>
  <headerFooter alignWithMargins="0">
    <oddFooter>&amp;L&amp;9 2008 Annual Report&amp;C&amp;9&amp;P&amp;R&amp;9Virginia Department of Taxation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K44"/>
  <sheetViews>
    <sheetView workbookViewId="0" topLeftCell="A2">
      <selection activeCell="C34" sqref="C34"/>
    </sheetView>
  </sheetViews>
  <sheetFormatPr defaultColWidth="9.140625" defaultRowHeight="12.75"/>
  <cols>
    <col min="1" max="1" width="72.7109375" style="520" customWidth="1"/>
    <col min="2" max="2" width="10.140625" style="520" customWidth="1"/>
    <col min="3" max="3" width="12.57421875" style="520" customWidth="1"/>
    <col min="4" max="4" width="2.57421875" style="520" customWidth="1"/>
    <col min="5" max="5" width="10.140625" style="520" customWidth="1"/>
    <col min="6" max="6" width="12.57421875" style="520" customWidth="1"/>
    <col min="7" max="7" width="2.57421875" style="520" customWidth="1"/>
    <col min="8" max="8" width="10.140625" style="555" bestFit="1" customWidth="1"/>
    <col min="9" max="9" width="12.57421875" style="520" customWidth="1"/>
    <col min="10" max="16384" width="9.57421875" style="520" customWidth="1"/>
  </cols>
  <sheetData>
    <row r="1" spans="1:10" ht="18">
      <c r="A1" s="516" t="s">
        <v>971</v>
      </c>
      <c r="B1" s="517"/>
      <c r="C1" s="517"/>
      <c r="D1" s="517"/>
      <c r="E1" s="517"/>
      <c r="F1" s="517"/>
      <c r="G1" s="517"/>
      <c r="H1" s="518"/>
      <c r="I1" s="517"/>
      <c r="J1" s="519"/>
    </row>
    <row r="2" spans="1:10" ht="15.75">
      <c r="A2" s="521" t="s">
        <v>965</v>
      </c>
      <c r="B2" s="517"/>
      <c r="C2" s="517"/>
      <c r="D2" s="517"/>
      <c r="E2" s="517"/>
      <c r="F2" s="517"/>
      <c r="G2" s="517"/>
      <c r="H2" s="518"/>
      <c r="I2" s="517"/>
      <c r="J2" s="519"/>
    </row>
    <row r="3" spans="1:10" ht="14.25" thickBot="1">
      <c r="A3" s="522"/>
      <c r="B3" s="522"/>
      <c r="C3" s="522"/>
      <c r="D3" s="522"/>
      <c r="E3" s="522"/>
      <c r="F3" s="522"/>
      <c r="G3" s="522"/>
      <c r="H3" s="523"/>
      <c r="I3" s="522"/>
      <c r="J3" s="519"/>
    </row>
    <row r="4" spans="1:10" ht="13.5">
      <c r="A4" s="524"/>
      <c r="B4" s="1031">
        <v>2004</v>
      </c>
      <c r="C4" s="1031"/>
      <c r="D4" s="525"/>
      <c r="E4" s="1032">
        <v>2005</v>
      </c>
      <c r="F4" s="1031"/>
      <c r="G4" s="525"/>
      <c r="H4" s="1032">
        <v>2006</v>
      </c>
      <c r="I4" s="1031"/>
      <c r="J4" s="519"/>
    </row>
    <row r="5" spans="1:10" s="528" customFormat="1" ht="15">
      <c r="A5" s="526" t="s">
        <v>972</v>
      </c>
      <c r="B5" s="527" t="s">
        <v>973</v>
      </c>
      <c r="C5" s="527" t="s">
        <v>695</v>
      </c>
      <c r="D5" s="527"/>
      <c r="E5" s="527" t="s">
        <v>973</v>
      </c>
      <c r="F5" s="527" t="s">
        <v>695</v>
      </c>
      <c r="G5" s="527"/>
      <c r="H5" s="527" t="s">
        <v>973</v>
      </c>
      <c r="I5" s="527" t="s">
        <v>695</v>
      </c>
      <c r="J5" s="522"/>
    </row>
    <row r="6" spans="1:10" ht="15" customHeight="1">
      <c r="A6" s="529" t="s">
        <v>974</v>
      </c>
      <c r="B6" s="523">
        <v>1630</v>
      </c>
      <c r="C6" s="530">
        <v>33216.24</v>
      </c>
      <c r="D6" s="531"/>
      <c r="E6" s="523">
        <v>1740</v>
      </c>
      <c r="F6" s="530">
        <v>36511.05</v>
      </c>
      <c r="H6" s="523">
        <v>1697</v>
      </c>
      <c r="I6" s="530">
        <v>35361.93</v>
      </c>
      <c r="J6" s="519"/>
    </row>
    <row r="7" spans="1:10" ht="15" customHeight="1">
      <c r="A7" s="532" t="s">
        <v>975</v>
      </c>
      <c r="B7" s="523">
        <v>1025</v>
      </c>
      <c r="C7" s="533">
        <v>20141.36</v>
      </c>
      <c r="D7" s="523"/>
      <c r="E7" s="523">
        <v>951</v>
      </c>
      <c r="F7" s="533">
        <v>18787.48</v>
      </c>
      <c r="H7" s="523">
        <v>929</v>
      </c>
      <c r="I7" s="533">
        <v>17838.9</v>
      </c>
      <c r="J7" s="519"/>
    </row>
    <row r="8" spans="1:10" ht="15" customHeight="1">
      <c r="A8" s="532" t="s">
        <v>976</v>
      </c>
      <c r="B8" s="523">
        <v>5795</v>
      </c>
      <c r="C8" s="533">
        <v>142694.25</v>
      </c>
      <c r="D8" s="523"/>
      <c r="E8" s="523">
        <v>5757</v>
      </c>
      <c r="F8" s="533">
        <v>142236.79</v>
      </c>
      <c r="H8" s="523">
        <v>5685</v>
      </c>
      <c r="I8" s="533">
        <v>143799.43</v>
      </c>
      <c r="J8" s="519"/>
    </row>
    <row r="9" spans="1:10" ht="15" customHeight="1">
      <c r="A9" s="532" t="s">
        <v>977</v>
      </c>
      <c r="B9" s="523">
        <v>1814</v>
      </c>
      <c r="C9" s="533">
        <v>45002.04</v>
      </c>
      <c r="D9" s="523"/>
      <c r="E9" s="523">
        <v>1901</v>
      </c>
      <c r="F9" s="533">
        <v>45728.79</v>
      </c>
      <c r="H9" s="523">
        <v>1889</v>
      </c>
      <c r="I9" s="533">
        <v>45263.57</v>
      </c>
      <c r="J9" s="519"/>
    </row>
    <row r="10" spans="1:10" ht="15" customHeight="1">
      <c r="A10" s="532" t="s">
        <v>978</v>
      </c>
      <c r="B10" s="523">
        <v>2530</v>
      </c>
      <c r="C10" s="533">
        <v>57120.32</v>
      </c>
      <c r="D10" s="523"/>
      <c r="E10" s="523">
        <v>2726</v>
      </c>
      <c r="F10" s="533">
        <v>63488.27</v>
      </c>
      <c r="H10" s="523">
        <v>2661</v>
      </c>
      <c r="I10" s="533">
        <v>64209</v>
      </c>
      <c r="J10" s="519"/>
    </row>
    <row r="11" spans="1:10" ht="15" customHeight="1">
      <c r="A11" s="532" t="s">
        <v>979</v>
      </c>
      <c r="B11" s="523">
        <v>1383</v>
      </c>
      <c r="C11" s="533">
        <v>34665.09</v>
      </c>
      <c r="D11" s="523"/>
      <c r="E11" s="523">
        <v>1434</v>
      </c>
      <c r="F11" s="533">
        <v>36250.72</v>
      </c>
      <c r="H11" s="523">
        <v>1299</v>
      </c>
      <c r="I11" s="533">
        <v>36034</v>
      </c>
      <c r="J11" s="519"/>
    </row>
    <row r="12" spans="1:10" ht="15" customHeight="1">
      <c r="A12" s="532" t="s">
        <v>980</v>
      </c>
      <c r="B12" s="523">
        <v>2833</v>
      </c>
      <c r="C12" s="533">
        <v>64379.09</v>
      </c>
      <c r="D12" s="523"/>
      <c r="E12" s="523">
        <v>3067</v>
      </c>
      <c r="F12" s="533">
        <v>71017.51</v>
      </c>
      <c r="H12" s="523">
        <v>3107</v>
      </c>
      <c r="I12" s="533">
        <v>74548</v>
      </c>
      <c r="J12" s="519"/>
    </row>
    <row r="13" spans="1:10" ht="15" customHeight="1">
      <c r="A13" s="532" t="s">
        <v>981</v>
      </c>
      <c r="B13" s="523">
        <v>1209</v>
      </c>
      <c r="C13" s="533">
        <v>22369.2</v>
      </c>
      <c r="D13" s="523"/>
      <c r="E13" s="523">
        <v>1310</v>
      </c>
      <c r="F13" s="533">
        <v>25069.25</v>
      </c>
      <c r="H13" s="523">
        <v>1138</v>
      </c>
      <c r="I13" s="533">
        <v>22164</v>
      </c>
      <c r="J13" s="519"/>
    </row>
    <row r="14" spans="1:11" ht="15" customHeight="1">
      <c r="A14" s="532" t="s">
        <v>982</v>
      </c>
      <c r="B14" s="523">
        <v>786</v>
      </c>
      <c r="C14" s="533">
        <v>13587.25</v>
      </c>
      <c r="D14" s="523"/>
      <c r="E14" s="523">
        <v>820</v>
      </c>
      <c r="F14" s="533">
        <v>16269.77</v>
      </c>
      <c r="H14" s="523">
        <v>810</v>
      </c>
      <c r="I14" s="533">
        <v>14872</v>
      </c>
      <c r="J14" s="519"/>
      <c r="K14" s="534"/>
    </row>
    <row r="15" spans="1:10" ht="15" customHeight="1">
      <c r="A15" s="532" t="s">
        <v>983</v>
      </c>
      <c r="B15" s="523">
        <v>1146</v>
      </c>
      <c r="C15" s="533">
        <v>21266.6</v>
      </c>
      <c r="D15" s="523"/>
      <c r="E15" s="523">
        <v>1176</v>
      </c>
      <c r="F15" s="533">
        <v>30578.16</v>
      </c>
      <c r="H15" s="523">
        <v>1190</v>
      </c>
      <c r="I15" s="533">
        <v>24258</v>
      </c>
      <c r="J15" s="519"/>
    </row>
    <row r="16" spans="1:10" ht="15" customHeight="1">
      <c r="A16" s="532" t="s">
        <v>984</v>
      </c>
      <c r="B16" s="523">
        <v>5890</v>
      </c>
      <c r="C16" s="533">
        <v>141344.41</v>
      </c>
      <c r="D16" s="523"/>
      <c r="E16" s="523">
        <v>6034</v>
      </c>
      <c r="F16" s="533">
        <v>150588.65</v>
      </c>
      <c r="H16" s="523">
        <v>6255</v>
      </c>
      <c r="I16" s="533">
        <v>164221</v>
      </c>
      <c r="J16" s="519"/>
    </row>
    <row r="17" spans="1:10" ht="15" customHeight="1">
      <c r="A17" s="532" t="s">
        <v>985</v>
      </c>
      <c r="B17" s="523">
        <v>744</v>
      </c>
      <c r="C17" s="533">
        <v>13359.58</v>
      </c>
      <c r="D17" s="523"/>
      <c r="E17" s="523">
        <v>933</v>
      </c>
      <c r="F17" s="533">
        <v>16302.45</v>
      </c>
      <c r="H17" s="523">
        <v>945</v>
      </c>
      <c r="I17" s="533">
        <v>16447</v>
      </c>
      <c r="J17" s="519"/>
    </row>
    <row r="18" spans="1:10" ht="15" customHeight="1">
      <c r="A18" s="532" t="s">
        <v>986</v>
      </c>
      <c r="B18" s="523">
        <v>1831</v>
      </c>
      <c r="C18" s="533">
        <v>34251.73</v>
      </c>
      <c r="D18" s="523"/>
      <c r="E18" s="523">
        <v>2036</v>
      </c>
      <c r="F18" s="533">
        <v>37532.75</v>
      </c>
      <c r="H18" s="523">
        <v>2100</v>
      </c>
      <c r="I18" s="533">
        <v>40959</v>
      </c>
      <c r="J18" s="519"/>
    </row>
    <row r="19" spans="1:10" ht="15" customHeight="1">
      <c r="A19" s="532" t="s">
        <v>987</v>
      </c>
      <c r="B19" s="523">
        <v>1118</v>
      </c>
      <c r="C19" s="533">
        <v>24878.59</v>
      </c>
      <c r="D19" s="523"/>
      <c r="E19" s="523">
        <v>1108</v>
      </c>
      <c r="F19" s="533">
        <v>26617.61</v>
      </c>
      <c r="H19" s="523">
        <v>1138</v>
      </c>
      <c r="I19" s="533">
        <v>30456</v>
      </c>
      <c r="J19" s="519"/>
    </row>
    <row r="20" spans="1:10" ht="15" customHeight="1">
      <c r="A20" s="535" t="s">
        <v>1001</v>
      </c>
      <c r="B20" s="536">
        <v>641</v>
      </c>
      <c r="C20" s="536">
        <v>11426.11</v>
      </c>
      <c r="D20" s="536"/>
      <c r="E20" s="536">
        <v>33</v>
      </c>
      <c r="F20" s="536">
        <v>564.49</v>
      </c>
      <c r="G20" s="534"/>
      <c r="H20" s="536">
        <v>8</v>
      </c>
      <c r="I20" s="533">
        <v>380</v>
      </c>
      <c r="J20" s="519"/>
    </row>
    <row r="21" spans="1:10" ht="15" customHeight="1">
      <c r="A21" s="532" t="s">
        <v>988</v>
      </c>
      <c r="B21" s="523">
        <v>898</v>
      </c>
      <c r="C21" s="533">
        <v>18494.31</v>
      </c>
      <c r="D21" s="523"/>
      <c r="E21" s="523">
        <v>1022</v>
      </c>
      <c r="F21" s="533">
        <v>21976.98</v>
      </c>
      <c r="H21" s="523">
        <v>1082</v>
      </c>
      <c r="I21" s="533">
        <v>25903</v>
      </c>
      <c r="J21" s="519"/>
    </row>
    <row r="22" spans="1:10" ht="15" customHeight="1">
      <c r="A22" s="532" t="s">
        <v>989</v>
      </c>
      <c r="B22" s="523">
        <v>1031</v>
      </c>
      <c r="C22" s="533">
        <v>22683.71</v>
      </c>
      <c r="D22" s="523"/>
      <c r="E22" s="523">
        <v>964</v>
      </c>
      <c r="F22" s="533">
        <v>23803.52</v>
      </c>
      <c r="H22" s="523">
        <v>974</v>
      </c>
      <c r="I22" s="533">
        <v>23456</v>
      </c>
      <c r="J22" s="519"/>
    </row>
    <row r="23" spans="1:10" s="540" customFormat="1" ht="15" customHeight="1">
      <c r="A23" s="537" t="s">
        <v>990</v>
      </c>
      <c r="B23" s="523">
        <v>1319</v>
      </c>
      <c r="C23" s="533">
        <v>35276.37</v>
      </c>
      <c r="D23" s="538"/>
      <c r="E23" s="539">
        <v>1443</v>
      </c>
      <c r="F23" s="533">
        <v>41736.24</v>
      </c>
      <c r="H23" s="539">
        <v>1451</v>
      </c>
      <c r="I23" s="533">
        <v>45310</v>
      </c>
      <c r="J23" s="541"/>
    </row>
    <row r="24" spans="1:10" s="540" customFormat="1" ht="15" customHeight="1">
      <c r="A24" s="535" t="s">
        <v>991</v>
      </c>
      <c r="B24" s="542">
        <v>335</v>
      </c>
      <c r="C24" s="533">
        <v>5928.16</v>
      </c>
      <c r="D24" s="533"/>
      <c r="E24" s="542">
        <v>334</v>
      </c>
      <c r="F24" s="533">
        <v>5711.48</v>
      </c>
      <c r="G24" s="543"/>
      <c r="H24" s="542">
        <v>24</v>
      </c>
      <c r="I24" s="533">
        <v>394</v>
      </c>
      <c r="J24" s="541"/>
    </row>
    <row r="25" spans="1:10" ht="15" customHeight="1">
      <c r="A25" s="535" t="s">
        <v>992</v>
      </c>
      <c r="B25" s="536">
        <v>400</v>
      </c>
      <c r="C25" s="533">
        <v>6586.65</v>
      </c>
      <c r="D25" s="533"/>
      <c r="E25" s="536">
        <v>442</v>
      </c>
      <c r="F25" s="533">
        <v>8042.17</v>
      </c>
      <c r="G25" s="534"/>
      <c r="H25" s="536">
        <v>23</v>
      </c>
      <c r="I25" s="533">
        <v>460</v>
      </c>
      <c r="J25" s="519"/>
    </row>
    <row r="26" spans="1:10" ht="15" customHeight="1">
      <c r="A26" s="532" t="s">
        <v>993</v>
      </c>
      <c r="B26" s="523">
        <v>926</v>
      </c>
      <c r="C26" s="533">
        <v>18508.85</v>
      </c>
      <c r="D26" s="533"/>
      <c r="E26" s="523">
        <v>1297</v>
      </c>
      <c r="F26" s="533">
        <v>30108.38</v>
      </c>
      <c r="H26" s="523">
        <v>1303</v>
      </c>
      <c r="I26" s="533">
        <v>30477</v>
      </c>
      <c r="J26" s="519"/>
    </row>
    <row r="27" spans="1:10" ht="15" customHeight="1">
      <c r="A27" s="532" t="s">
        <v>994</v>
      </c>
      <c r="B27" s="533">
        <v>745</v>
      </c>
      <c r="C27" s="533">
        <v>14078.25</v>
      </c>
      <c r="D27" s="533"/>
      <c r="E27" s="533">
        <v>759</v>
      </c>
      <c r="F27" s="533">
        <v>14827.66</v>
      </c>
      <c r="H27" s="533">
        <v>715</v>
      </c>
      <c r="I27" s="533">
        <v>14930</v>
      </c>
      <c r="J27" s="519"/>
    </row>
    <row r="28" spans="1:10" ht="15" customHeight="1">
      <c r="A28" s="532" t="s">
        <v>995</v>
      </c>
      <c r="B28" s="523">
        <v>1648</v>
      </c>
      <c r="C28" s="533">
        <v>36247.13</v>
      </c>
      <c r="D28" s="533"/>
      <c r="E28" s="523">
        <v>1752</v>
      </c>
      <c r="F28" s="533">
        <v>37190.64</v>
      </c>
      <c r="H28" s="523">
        <v>1736</v>
      </c>
      <c r="I28" s="533">
        <v>38329</v>
      </c>
      <c r="J28" s="519"/>
    </row>
    <row r="29" spans="1:10" ht="15" customHeight="1">
      <c r="A29" s="532" t="s">
        <v>996</v>
      </c>
      <c r="B29" s="523">
        <v>598</v>
      </c>
      <c r="C29" s="533">
        <v>11349.57</v>
      </c>
      <c r="D29" s="544"/>
      <c r="E29" s="523">
        <v>685</v>
      </c>
      <c r="F29" s="533">
        <v>13090.33</v>
      </c>
      <c r="H29" s="533">
        <v>715</v>
      </c>
      <c r="I29" s="533">
        <v>18936</v>
      </c>
      <c r="J29" s="519"/>
    </row>
    <row r="30" spans="1:10" ht="15" customHeight="1">
      <c r="A30" s="535" t="s">
        <v>963</v>
      </c>
      <c r="B30" s="536">
        <v>551</v>
      </c>
      <c r="C30" s="533">
        <v>9703.2</v>
      </c>
      <c r="D30" s="544"/>
      <c r="E30" s="536">
        <v>690</v>
      </c>
      <c r="F30" s="533">
        <v>11591.62</v>
      </c>
      <c r="G30" s="534"/>
      <c r="H30" s="536">
        <v>739</v>
      </c>
      <c r="I30" s="533">
        <v>12893.01</v>
      </c>
      <c r="J30" s="519"/>
    </row>
    <row r="31" spans="1:10" ht="15" customHeight="1">
      <c r="A31" s="532" t="s">
        <v>997</v>
      </c>
      <c r="B31" s="523">
        <v>850</v>
      </c>
      <c r="C31" s="533">
        <v>16026.58</v>
      </c>
      <c r="D31" s="544"/>
      <c r="E31" s="523">
        <v>1077</v>
      </c>
      <c r="F31" s="533">
        <v>23720.19</v>
      </c>
      <c r="H31" s="523">
        <v>1199</v>
      </c>
      <c r="I31" s="533">
        <v>26647</v>
      </c>
      <c r="J31" s="519"/>
    </row>
    <row r="32" spans="1:10" ht="15" customHeight="1">
      <c r="A32" s="532" t="s">
        <v>966</v>
      </c>
      <c r="B32" s="523"/>
      <c r="C32" s="533"/>
      <c r="D32" s="544"/>
      <c r="E32" s="523">
        <v>228</v>
      </c>
      <c r="F32" s="533">
        <v>3099.63</v>
      </c>
      <c r="H32" s="523">
        <v>236</v>
      </c>
      <c r="I32" s="533">
        <v>2828</v>
      </c>
      <c r="J32" s="519"/>
    </row>
    <row r="33" spans="1:10" ht="15" customHeight="1">
      <c r="A33" s="532" t="s">
        <v>998</v>
      </c>
      <c r="B33" s="523"/>
      <c r="C33" s="533"/>
      <c r="D33" s="544"/>
      <c r="E33" s="523"/>
      <c r="F33" s="533"/>
      <c r="H33" s="523">
        <v>1101</v>
      </c>
      <c r="I33" s="533">
        <v>29671</v>
      </c>
      <c r="J33" s="519"/>
    </row>
    <row r="34" spans="1:10" ht="15" customHeight="1">
      <c r="A34" s="532" t="s">
        <v>999</v>
      </c>
      <c r="B34" s="523"/>
      <c r="C34" s="533"/>
      <c r="D34" s="544"/>
      <c r="E34" s="523"/>
      <c r="F34" s="533"/>
      <c r="H34" s="523">
        <v>274</v>
      </c>
      <c r="I34" s="533">
        <v>6914</v>
      </c>
      <c r="J34" s="519"/>
    </row>
    <row r="35" spans="1:10" ht="13.5">
      <c r="A35" s="545"/>
      <c r="B35" s="538"/>
      <c r="C35" s="546"/>
      <c r="D35" s="546"/>
      <c r="E35" s="538"/>
      <c r="F35" s="531"/>
      <c r="G35" s="531"/>
      <c r="H35" s="538"/>
      <c r="I35" s="531"/>
      <c r="J35" s="519"/>
    </row>
    <row r="36" spans="1:10" ht="15" customHeight="1">
      <c r="A36" s="547" t="s">
        <v>600</v>
      </c>
      <c r="B36" s="548">
        <v>39676</v>
      </c>
      <c r="C36" s="549">
        <v>874584.64</v>
      </c>
      <c r="D36" s="550"/>
      <c r="E36" s="548">
        <v>41719</v>
      </c>
      <c r="F36" s="551">
        <v>952442.58</v>
      </c>
      <c r="G36" s="551"/>
      <c r="H36" s="548">
        <v>42423</v>
      </c>
      <c r="I36" s="551">
        <v>1007959.84</v>
      </c>
      <c r="J36" s="519"/>
    </row>
    <row r="37" spans="1:10" ht="15" customHeight="1">
      <c r="A37" s="545"/>
      <c r="B37" s="552"/>
      <c r="C37" s="957"/>
      <c r="D37" s="553"/>
      <c r="E37" s="552"/>
      <c r="F37" s="554"/>
      <c r="G37" s="554"/>
      <c r="H37" s="552"/>
      <c r="I37" s="554"/>
      <c r="J37" s="519"/>
    </row>
    <row r="38" spans="1:10" ht="15" customHeight="1">
      <c r="A38" s="545"/>
      <c r="B38" s="552"/>
      <c r="C38" s="553"/>
      <c r="D38" s="553"/>
      <c r="E38" s="552"/>
      <c r="F38" s="554"/>
      <c r="G38" s="554"/>
      <c r="H38" s="552"/>
      <c r="I38" s="554"/>
      <c r="J38" s="519"/>
    </row>
    <row r="39" spans="1:10" ht="15" customHeight="1">
      <c r="A39" s="539" t="s">
        <v>615</v>
      </c>
      <c r="B39" s="552"/>
      <c r="C39" s="553"/>
      <c r="D39" s="553"/>
      <c r="E39" s="552"/>
      <c r="F39" s="554"/>
      <c r="G39" s="554"/>
      <c r="H39" s="552"/>
      <c r="I39" s="554"/>
      <c r="J39" s="519"/>
    </row>
    <row r="40" spans="1:10" ht="27.75" customHeight="1">
      <c r="A40" s="1033" t="s">
        <v>36</v>
      </c>
      <c r="B40" s="1033"/>
      <c r="C40" s="1033"/>
      <c r="D40" s="1033"/>
      <c r="E40" s="1033"/>
      <c r="F40" s="1033"/>
      <c r="G40" s="1033"/>
      <c r="H40" s="1033"/>
      <c r="I40" s="1033"/>
      <c r="J40" s="519"/>
    </row>
    <row r="41" spans="1:10" ht="27.75" customHeight="1">
      <c r="A41" s="1033" t="s">
        <v>1002</v>
      </c>
      <c r="B41" s="1033"/>
      <c r="C41" s="1033"/>
      <c r="D41" s="1033"/>
      <c r="E41" s="1033"/>
      <c r="F41" s="1033"/>
      <c r="G41" s="1033"/>
      <c r="H41" s="1033"/>
      <c r="I41" s="1033"/>
      <c r="J41" s="519"/>
    </row>
    <row r="42" spans="1:10" ht="26.25" customHeight="1">
      <c r="A42" s="1028" t="s">
        <v>1003</v>
      </c>
      <c r="B42" s="1028"/>
      <c r="C42" s="1028"/>
      <c r="D42" s="1028"/>
      <c r="E42" s="1028"/>
      <c r="F42" s="1028"/>
      <c r="G42" s="1028"/>
      <c r="H42" s="1028"/>
      <c r="I42" s="1028"/>
      <c r="J42" s="519"/>
    </row>
    <row r="43" spans="1:10" ht="28.5" customHeight="1">
      <c r="A43" s="1029" t="s">
        <v>1004</v>
      </c>
      <c r="B43" s="1030"/>
      <c r="C43" s="1030"/>
      <c r="D43" s="1030"/>
      <c r="E43" s="1030"/>
      <c r="F43" s="1030"/>
      <c r="G43" s="1030"/>
      <c r="H43" s="1030"/>
      <c r="I43" s="1030"/>
      <c r="J43" s="519"/>
    </row>
    <row r="44" spans="1:9" ht="13.5">
      <c r="A44" s="1029" t="s">
        <v>880</v>
      </c>
      <c r="B44" s="1030"/>
      <c r="C44" s="1030"/>
      <c r="D44" s="1030"/>
      <c r="E44" s="1030"/>
      <c r="F44" s="1030"/>
      <c r="G44" s="1030"/>
      <c r="H44" s="1030"/>
      <c r="I44" s="1030"/>
    </row>
  </sheetData>
  <mergeCells count="8">
    <mergeCell ref="A42:I42"/>
    <mergeCell ref="A43:I43"/>
    <mergeCell ref="A44:I44"/>
    <mergeCell ref="B4:C4"/>
    <mergeCell ref="E4:F4"/>
    <mergeCell ref="H4:I4"/>
    <mergeCell ref="A41:I41"/>
    <mergeCell ref="A40:I40"/>
  </mergeCells>
  <printOptions horizontalCentered="1"/>
  <pageMargins left="0.5" right="0.5" top="0.5" bottom="1" header="0.5" footer="0.5"/>
  <pageSetup firstPageNumber="23" useFirstPageNumber="1" fitToHeight="1" fitToWidth="1" horizontalDpi="600" verticalDpi="600" orientation="landscape" scale="68" r:id="rId1"/>
  <headerFooter alignWithMargins="0">
    <oddFooter>&amp;L&amp;11 2008 Annual Report&amp;C&amp;11&amp;P&amp;R&amp;11Virginia Department of Taxation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F44"/>
  <sheetViews>
    <sheetView workbookViewId="0" topLeftCell="A7">
      <selection activeCell="A40" sqref="A40"/>
    </sheetView>
  </sheetViews>
  <sheetFormatPr defaultColWidth="9.140625" defaultRowHeight="12.75"/>
  <cols>
    <col min="1" max="1" width="36.28125" style="556" bestFit="1" customWidth="1"/>
    <col min="2" max="3" width="11.421875" style="556" customWidth="1"/>
    <col min="4" max="4" width="15.28125" style="556" bestFit="1" customWidth="1"/>
    <col min="5" max="5" width="11.421875" style="556" customWidth="1"/>
    <col min="6" max="6" width="14.00390625" style="556" bestFit="1" customWidth="1"/>
    <col min="7" max="16384" width="11.421875" style="556" customWidth="1"/>
  </cols>
  <sheetData>
    <row r="1" ht="18">
      <c r="A1" s="24" t="s">
        <v>1005</v>
      </c>
    </row>
    <row r="2" ht="15.75">
      <c r="A2" s="27" t="s">
        <v>1006</v>
      </c>
    </row>
    <row r="4" spans="1:4" ht="15.75" thickBot="1">
      <c r="A4" s="557"/>
      <c r="B4" s="557"/>
      <c r="C4" s="557"/>
      <c r="D4" s="557"/>
    </row>
    <row r="5" spans="1:5" ht="15.75" thickTop="1">
      <c r="A5" s="558" t="s">
        <v>1007</v>
      </c>
      <c r="B5" s="558"/>
      <c r="C5" s="558"/>
      <c r="D5" s="558" t="s">
        <v>695</v>
      </c>
      <c r="E5" s="559"/>
    </row>
    <row r="6" spans="1:4" ht="15">
      <c r="A6" s="560">
        <v>1998</v>
      </c>
      <c r="B6" s="561"/>
      <c r="C6" s="561"/>
      <c r="D6" s="562">
        <v>450779925</v>
      </c>
    </row>
    <row r="7" spans="1:4" ht="15">
      <c r="A7" s="560">
        <v>1999</v>
      </c>
      <c r="B7" s="561"/>
      <c r="C7" s="561"/>
      <c r="D7" s="563">
        <v>420421456</v>
      </c>
    </row>
    <row r="8" spans="1:4" ht="15">
      <c r="A8" s="560">
        <v>2000</v>
      </c>
      <c r="B8" s="561"/>
      <c r="C8" s="561"/>
      <c r="D8" s="563">
        <v>565909181</v>
      </c>
    </row>
    <row r="9" spans="1:4" ht="15">
      <c r="A9" s="560">
        <v>2001</v>
      </c>
      <c r="B9" s="561"/>
      <c r="C9" s="561"/>
      <c r="D9" s="563">
        <v>363757398</v>
      </c>
    </row>
    <row r="10" spans="1:4" ht="15">
      <c r="A10" s="560">
        <v>2002</v>
      </c>
      <c r="B10" s="561"/>
      <c r="C10" s="561"/>
      <c r="D10" s="563">
        <v>290215035</v>
      </c>
    </row>
    <row r="11" spans="1:4" ht="15">
      <c r="A11" s="560">
        <v>2003</v>
      </c>
      <c r="B11" s="561"/>
      <c r="C11" s="561"/>
      <c r="D11" s="563">
        <v>343318607</v>
      </c>
    </row>
    <row r="12" spans="1:4" ht="15">
      <c r="A12" s="560">
        <v>2004</v>
      </c>
      <c r="B12" s="561"/>
      <c r="C12" s="561"/>
      <c r="D12" s="563">
        <v>425715754</v>
      </c>
    </row>
    <row r="13" spans="1:6" ht="15">
      <c r="A13" s="560">
        <v>2005</v>
      </c>
      <c r="B13" s="561"/>
      <c r="C13" s="561"/>
      <c r="D13" s="564">
        <v>616690263</v>
      </c>
      <c r="F13" s="564"/>
    </row>
    <row r="14" spans="1:4" ht="15">
      <c r="A14" s="560">
        <v>2006</v>
      </c>
      <c r="B14" s="561"/>
      <c r="C14" s="561"/>
      <c r="D14" s="563">
        <v>867115786</v>
      </c>
    </row>
    <row r="15" spans="1:4" ht="15">
      <c r="A15" s="565">
        <v>2007</v>
      </c>
      <c r="B15" s="561"/>
      <c r="C15" s="561"/>
      <c r="D15" s="564">
        <v>879575371</v>
      </c>
    </row>
    <row r="16" spans="1:4" ht="15">
      <c r="A16" s="565">
        <v>2008</v>
      </c>
      <c r="B16" s="561"/>
      <c r="C16" s="561"/>
      <c r="D16" s="564">
        <v>807851584</v>
      </c>
    </row>
    <row r="18" ht="15">
      <c r="A18" s="556" t="s">
        <v>615</v>
      </c>
    </row>
    <row r="19" ht="15">
      <c r="A19" s="556" t="s">
        <v>1008</v>
      </c>
    </row>
    <row r="20" ht="15">
      <c r="A20" s="556" t="s">
        <v>1009</v>
      </c>
    </row>
    <row r="21" spans="1:4" ht="30" customHeight="1">
      <c r="A21" s="1034" t="s">
        <v>1010</v>
      </c>
      <c r="B21" s="1035"/>
      <c r="C21" s="1035"/>
      <c r="D21" s="1036"/>
    </row>
    <row r="22" ht="15"/>
    <row r="23" ht="15"/>
    <row r="24" ht="15"/>
    <row r="25" ht="15"/>
    <row r="26" ht="15"/>
    <row r="27" ht="15"/>
    <row r="28" ht="15"/>
    <row r="29" ht="15"/>
    <row r="30" ht="15"/>
    <row r="31" ht="15"/>
    <row r="32" ht="15"/>
    <row r="33" ht="15"/>
    <row r="34" ht="15"/>
    <row r="35" ht="15"/>
    <row r="36" ht="15"/>
    <row r="37" ht="15"/>
    <row r="38" ht="15"/>
    <row r="41" ht="15" hidden="1">
      <c r="A41" s="556" t="s">
        <v>1011</v>
      </c>
    </row>
    <row r="42" ht="15" hidden="1">
      <c r="A42" s="556" t="s">
        <v>1012</v>
      </c>
    </row>
    <row r="43" spans="1:4" ht="15" hidden="1">
      <c r="A43" s="560">
        <v>2006</v>
      </c>
      <c r="B43" s="561"/>
      <c r="C43" s="561"/>
      <c r="D43" s="566">
        <v>871553615</v>
      </c>
    </row>
    <row r="44" spans="1:4" ht="15" hidden="1">
      <c r="A44" s="565">
        <v>2007</v>
      </c>
      <c r="B44" s="561"/>
      <c r="C44" s="561"/>
      <c r="D44" s="567">
        <v>889942000</v>
      </c>
    </row>
  </sheetData>
  <mergeCells count="1">
    <mergeCell ref="A21:D21"/>
  </mergeCells>
  <printOptions horizontalCentered="1"/>
  <pageMargins left="0.75" right="0.75" top="1" bottom="1" header="0.5" footer="0.5"/>
  <pageSetup firstPageNumber="24" useFirstPageNumber="1" fitToHeight="1" fitToWidth="1" horizontalDpi="1200" verticalDpi="1200" orientation="landscape" scale="10" r:id="rId2"/>
  <headerFooter alignWithMargins="0">
    <oddFooter>&amp;L2008 Annual Report&amp;C&amp;P&amp;RVirginia Department of Taxation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P32"/>
  <sheetViews>
    <sheetView workbookViewId="0" topLeftCell="A1">
      <selection activeCell="P9" sqref="P9:P16"/>
    </sheetView>
  </sheetViews>
  <sheetFormatPr defaultColWidth="9.140625" defaultRowHeight="12.75"/>
  <cols>
    <col min="1" max="1" width="27.8515625" style="0" customWidth="1"/>
    <col min="2" max="2" width="12.140625" style="0" customWidth="1"/>
    <col min="3" max="3" width="3.140625" style="0" customWidth="1"/>
    <col min="4" max="4" width="10.140625" style="0" customWidth="1"/>
    <col min="5" max="5" width="3.140625" style="0" customWidth="1"/>
    <col min="6" max="6" width="12.57421875" style="0" customWidth="1"/>
    <col min="7" max="7" width="2.57421875" style="0" customWidth="1"/>
    <col min="8" max="8" width="15.421875" style="0" bestFit="1" customWidth="1"/>
    <col min="9" max="9" width="2.57421875" style="0" customWidth="1"/>
    <col min="11" max="11" width="2.57421875" style="0" customWidth="1"/>
    <col min="12" max="12" width="12.140625" style="0" bestFit="1" customWidth="1"/>
    <col min="13" max="13" width="2.57421875" style="0" customWidth="1"/>
  </cols>
  <sheetData>
    <row r="1" spans="1:14" ht="18">
      <c r="A1" s="24" t="s">
        <v>592</v>
      </c>
      <c r="B1" s="25"/>
      <c r="C1" s="25"/>
      <c r="D1" s="25"/>
      <c r="E1" s="25"/>
      <c r="F1" s="26"/>
      <c r="G1" s="26"/>
      <c r="H1" s="25"/>
      <c r="I1" s="25"/>
      <c r="J1" s="26"/>
      <c r="K1" s="26"/>
      <c r="L1" s="25"/>
      <c r="M1" s="25"/>
      <c r="N1" s="26"/>
    </row>
    <row r="2" spans="1:14" ht="15.75">
      <c r="A2" s="27" t="s">
        <v>593</v>
      </c>
      <c r="B2" s="25"/>
      <c r="C2" s="25"/>
      <c r="D2" s="25"/>
      <c r="E2" s="25"/>
      <c r="F2" s="26"/>
      <c r="G2" s="26"/>
      <c r="H2" s="25"/>
      <c r="I2" s="25"/>
      <c r="J2" s="26"/>
      <c r="K2" s="26"/>
      <c r="L2" s="25"/>
      <c r="M2" s="25"/>
      <c r="N2" s="26"/>
    </row>
    <row r="3" spans="1:14" ht="12.75">
      <c r="A3" s="28" t="s">
        <v>621</v>
      </c>
      <c r="B3" s="29"/>
      <c r="C3" s="29"/>
      <c r="D3" s="29"/>
      <c r="E3" s="29"/>
      <c r="F3" s="30"/>
      <c r="G3" s="30"/>
      <c r="H3" s="29"/>
      <c r="I3" s="29"/>
      <c r="J3" s="30"/>
      <c r="K3" s="30"/>
      <c r="L3" s="29"/>
      <c r="M3" s="29"/>
      <c r="N3" s="30"/>
    </row>
    <row r="4" spans="1:14" ht="13.5" thickBot="1">
      <c r="A4" s="28"/>
      <c r="B4" s="29"/>
      <c r="C4" s="29"/>
      <c r="D4" s="29"/>
      <c r="E4" s="29"/>
      <c r="F4" s="30"/>
      <c r="G4" s="30"/>
      <c r="H4" s="29"/>
      <c r="I4" s="29"/>
      <c r="J4" s="30"/>
      <c r="K4" s="30"/>
      <c r="L4" s="29"/>
      <c r="M4" s="29"/>
      <c r="N4" s="30"/>
    </row>
    <row r="5" spans="1:14" ht="12.75">
      <c r="A5" s="31" t="s">
        <v>594</v>
      </c>
      <c r="B5" s="1037" t="s">
        <v>595</v>
      </c>
      <c r="C5" s="1037"/>
      <c r="D5" s="1037"/>
      <c r="E5" s="1038"/>
      <c r="F5" s="32" t="s">
        <v>596</v>
      </c>
      <c r="G5" s="33"/>
      <c r="H5" s="34" t="s">
        <v>597</v>
      </c>
      <c r="I5" s="34"/>
      <c r="J5" s="32" t="s">
        <v>596</v>
      </c>
      <c r="K5" s="32"/>
      <c r="L5" s="34" t="s">
        <v>598</v>
      </c>
      <c r="M5" s="34"/>
      <c r="N5" s="32" t="s">
        <v>596</v>
      </c>
    </row>
    <row r="6" spans="1:14" ht="14.25">
      <c r="A6" s="35" t="s">
        <v>599</v>
      </c>
      <c r="B6" s="36" t="s">
        <v>917</v>
      </c>
      <c r="C6" s="37"/>
      <c r="D6" s="36" t="s">
        <v>918</v>
      </c>
      <c r="E6" s="38"/>
      <c r="F6" s="39" t="s">
        <v>600</v>
      </c>
      <c r="G6" s="40"/>
      <c r="H6" s="38" t="s">
        <v>601</v>
      </c>
      <c r="I6" s="38"/>
      <c r="J6" s="39" t="s">
        <v>600</v>
      </c>
      <c r="K6" s="39"/>
      <c r="L6" s="38" t="s">
        <v>602</v>
      </c>
      <c r="M6" s="38"/>
      <c r="N6" s="39" t="s">
        <v>600</v>
      </c>
    </row>
    <row r="7" spans="1:14" ht="12.75">
      <c r="A7" s="41"/>
      <c r="B7" s="42"/>
      <c r="C7" s="42"/>
      <c r="D7" s="42"/>
      <c r="E7" s="42"/>
      <c r="F7" s="43"/>
      <c r="G7" s="43"/>
      <c r="H7" s="42"/>
      <c r="I7" s="42"/>
      <c r="J7" s="43"/>
      <c r="K7" s="43"/>
      <c r="L7" s="42"/>
      <c r="M7" s="42"/>
      <c r="N7" s="43"/>
    </row>
    <row r="8" spans="1:14" ht="12.75">
      <c r="A8" s="44" t="s">
        <v>603</v>
      </c>
      <c r="B8" s="45">
        <v>157013</v>
      </c>
      <c r="C8" s="29"/>
      <c r="D8" s="45">
        <v>44935</v>
      </c>
      <c r="E8" s="29"/>
      <c r="F8" s="46">
        <v>0.6212068846339946</v>
      </c>
      <c r="G8" s="46"/>
      <c r="H8" s="47">
        <v>0</v>
      </c>
      <c r="I8" s="48"/>
      <c r="J8" s="49">
        <v>0</v>
      </c>
      <c r="K8" s="49"/>
      <c r="L8" s="47">
        <v>22052628.02</v>
      </c>
      <c r="M8" s="48"/>
      <c r="N8" s="49">
        <v>0.025990303372385986</v>
      </c>
    </row>
    <row r="9" spans="1:16" ht="12.75">
      <c r="A9" s="50" t="s">
        <v>604</v>
      </c>
      <c r="B9" s="45">
        <v>0</v>
      </c>
      <c r="C9" s="29"/>
      <c r="D9" s="45">
        <v>16302</v>
      </c>
      <c r="E9" s="29"/>
      <c r="F9" s="46">
        <v>0.22536807907651898</v>
      </c>
      <c r="G9" s="46"/>
      <c r="H9" s="51">
        <v>102331565.36</v>
      </c>
      <c r="I9" s="48"/>
      <c r="J9" s="49">
        <v>0.0074395708113020416</v>
      </c>
      <c r="K9" s="49"/>
      <c r="L9" s="51">
        <v>6139890.98</v>
      </c>
      <c r="M9" s="48"/>
      <c r="N9" s="49">
        <v>0.0072362182456826435</v>
      </c>
      <c r="P9" s="964"/>
    </row>
    <row r="10" spans="1:16" ht="12.75">
      <c r="A10" s="50" t="s">
        <v>605</v>
      </c>
      <c r="B10" s="45">
        <v>0</v>
      </c>
      <c r="C10" s="29"/>
      <c r="D10" s="45">
        <v>3156</v>
      </c>
      <c r="E10" s="29"/>
      <c r="F10" s="46">
        <v>0.04363033109836179</v>
      </c>
      <c r="G10" s="46"/>
      <c r="H10" s="51">
        <v>114511991.45</v>
      </c>
      <c r="I10" s="52"/>
      <c r="J10" s="49">
        <v>0.008325095645106714</v>
      </c>
      <c r="K10" s="49"/>
      <c r="L10" s="51">
        <v>6870719.35</v>
      </c>
      <c r="M10" s="52"/>
      <c r="N10" s="49">
        <v>0.008097541940628202</v>
      </c>
      <c r="P10" s="964"/>
    </row>
    <row r="11" spans="1:16" ht="12.75">
      <c r="A11" s="50" t="s">
        <v>606</v>
      </c>
      <c r="B11" s="45">
        <v>0</v>
      </c>
      <c r="C11" s="29"/>
      <c r="D11" s="45">
        <v>2544</v>
      </c>
      <c r="E11" s="29"/>
      <c r="F11" s="46">
        <v>0.03516969655077072</v>
      </c>
      <c r="G11" s="46"/>
      <c r="H11" s="51">
        <v>179390515.24</v>
      </c>
      <c r="I11" s="52"/>
      <c r="J11" s="49">
        <v>0.013041806174946</v>
      </c>
      <c r="K11" s="49"/>
      <c r="L11" s="51">
        <v>10774543.95</v>
      </c>
      <c r="M11" s="52"/>
      <c r="N11" s="49">
        <v>0.012698426042720963</v>
      </c>
      <c r="P11" s="964"/>
    </row>
    <row r="12" spans="1:16" ht="12.75">
      <c r="A12" s="50" t="s">
        <v>607</v>
      </c>
      <c r="B12" s="45">
        <v>0</v>
      </c>
      <c r="C12" s="29"/>
      <c r="D12" s="45">
        <v>3214</v>
      </c>
      <c r="E12" s="29"/>
      <c r="F12" s="46">
        <v>0.044432155941107346</v>
      </c>
      <c r="G12" s="46"/>
      <c r="H12" s="51">
        <v>710956198.92</v>
      </c>
      <c r="I12" s="52"/>
      <c r="J12" s="49">
        <v>0.05168697426832248</v>
      </c>
      <c r="K12" s="49"/>
      <c r="L12" s="51">
        <v>42657373.57</v>
      </c>
      <c r="M12" s="52"/>
      <c r="N12" s="965">
        <v>0.050274193132356655</v>
      </c>
      <c r="O12" s="966"/>
      <c r="P12" s="967"/>
    </row>
    <row r="13" spans="1:16" ht="12.75">
      <c r="A13" s="50" t="s">
        <v>608</v>
      </c>
      <c r="B13" s="45">
        <v>0</v>
      </c>
      <c r="C13" s="29"/>
      <c r="D13" s="45">
        <v>817</v>
      </c>
      <c r="E13" s="29"/>
      <c r="F13" s="46">
        <v>0.011294670629708993</v>
      </c>
      <c r="G13" s="46"/>
      <c r="H13" s="51">
        <v>582392505.65</v>
      </c>
      <c r="I13" s="52"/>
      <c r="J13" s="49">
        <v>0.04234031083676173</v>
      </c>
      <c r="K13" s="49"/>
      <c r="L13" s="51">
        <v>34954314.02</v>
      </c>
      <c r="M13" s="52"/>
      <c r="N13" s="965">
        <v>0.041195689907322204</v>
      </c>
      <c r="O13" s="966"/>
      <c r="P13" s="967"/>
    </row>
    <row r="14" spans="1:16" ht="12.75">
      <c r="A14" s="50" t="s">
        <v>609</v>
      </c>
      <c r="B14" s="45">
        <v>0</v>
      </c>
      <c r="C14" s="29"/>
      <c r="D14" s="45">
        <v>537</v>
      </c>
      <c r="E14" s="29"/>
      <c r="F14" s="46">
        <v>0.007423792078523536</v>
      </c>
      <c r="G14" s="46"/>
      <c r="H14" s="51">
        <v>755666351</v>
      </c>
      <c r="I14" s="52"/>
      <c r="J14" s="49">
        <v>0.054937431165107735</v>
      </c>
      <c r="K14" s="49"/>
      <c r="L14" s="51">
        <v>45368027.06</v>
      </c>
      <c r="M14" s="52"/>
      <c r="N14" s="49">
        <v>0.05346885575844474</v>
      </c>
      <c r="P14" s="964"/>
    </row>
    <row r="15" spans="1:16" ht="12.75">
      <c r="A15" s="50" t="s">
        <v>610</v>
      </c>
      <c r="B15" s="45">
        <v>0</v>
      </c>
      <c r="C15" s="29"/>
      <c r="D15" s="45">
        <v>626</v>
      </c>
      <c r="E15" s="29"/>
      <c r="F15" s="46">
        <v>0.008654178475150343</v>
      </c>
      <c r="G15" s="46"/>
      <c r="H15" s="51">
        <v>2632925524.33</v>
      </c>
      <c r="I15" s="52"/>
      <c r="J15" s="49">
        <v>0.19141538400422248</v>
      </c>
      <c r="K15" s="49"/>
      <c r="L15" s="51">
        <v>157975531.46</v>
      </c>
      <c r="M15" s="52"/>
      <c r="N15" s="49">
        <v>0.18618334215475996</v>
      </c>
      <c r="P15" s="964"/>
    </row>
    <row r="16" spans="1:16" ht="12.75">
      <c r="A16" s="50" t="s">
        <v>611</v>
      </c>
      <c r="B16" s="45">
        <v>0</v>
      </c>
      <c r="C16" s="29"/>
      <c r="D16" s="45">
        <v>204</v>
      </c>
      <c r="E16" s="29"/>
      <c r="F16" s="46">
        <v>0.00282021151586369</v>
      </c>
      <c r="G16" s="46"/>
      <c r="H16" s="51">
        <v>9698293488.67</v>
      </c>
      <c r="I16" s="52"/>
      <c r="J16" s="49">
        <v>0.7050721925724872</v>
      </c>
      <c r="K16" s="49"/>
      <c r="L16" s="51">
        <v>582987336.2</v>
      </c>
      <c r="M16" s="52"/>
      <c r="N16" s="49">
        <v>0.6870844470942645</v>
      </c>
      <c r="P16" s="964"/>
    </row>
    <row r="17" spans="1:14" ht="12.75">
      <c r="A17" s="50"/>
      <c r="B17" s="29"/>
      <c r="C17" s="29"/>
      <c r="D17" s="29"/>
      <c r="E17" s="29"/>
      <c r="F17" s="53"/>
      <c r="G17" s="53"/>
      <c r="H17" s="29"/>
      <c r="I17" s="29"/>
      <c r="J17" s="53"/>
      <c r="K17" s="53"/>
      <c r="L17" s="29"/>
      <c r="M17" s="29"/>
      <c r="N17" s="53"/>
    </row>
    <row r="18" spans="1:14" ht="12.75">
      <c r="A18" s="54" t="s">
        <v>612</v>
      </c>
      <c r="B18" s="55">
        <v>157013</v>
      </c>
      <c r="C18" s="55"/>
      <c r="D18" s="55">
        <v>72335</v>
      </c>
      <c r="E18" s="56"/>
      <c r="F18" s="57">
        <v>1</v>
      </c>
      <c r="G18" s="57"/>
      <c r="H18" s="58">
        <v>14776468140.619999</v>
      </c>
      <c r="I18" s="59"/>
      <c r="J18" s="57">
        <v>1.0742587654782563</v>
      </c>
      <c r="K18" s="57"/>
      <c r="L18" s="58">
        <v>909780364.6100001</v>
      </c>
      <c r="M18" s="59"/>
      <c r="N18" s="57">
        <v>1.0722290176485658</v>
      </c>
    </row>
    <row r="19" spans="1:14" ht="12.75">
      <c r="A19" s="60"/>
      <c r="B19" s="61"/>
      <c r="C19" s="61"/>
      <c r="D19" s="61"/>
      <c r="E19" s="61"/>
      <c r="F19" s="62"/>
      <c r="G19" s="62"/>
      <c r="H19" s="63"/>
      <c r="I19" s="63"/>
      <c r="J19" s="62"/>
      <c r="K19" s="62"/>
      <c r="L19" s="63"/>
      <c r="M19" s="63"/>
      <c r="N19" s="62"/>
    </row>
    <row r="20" spans="1:14" ht="12.75">
      <c r="A20" s="44" t="s">
        <v>613</v>
      </c>
      <c r="B20" s="45">
        <v>1897</v>
      </c>
      <c r="C20" s="29"/>
      <c r="D20" s="45">
        <v>1157</v>
      </c>
      <c r="E20" s="29"/>
      <c r="F20" s="53">
        <v>0.016</v>
      </c>
      <c r="G20" s="64"/>
      <c r="H20" s="45">
        <v>-1021432002.71</v>
      </c>
      <c r="I20" s="29"/>
      <c r="J20" s="49">
        <v>-0.07425876547825638</v>
      </c>
      <c r="K20" s="53"/>
      <c r="L20" s="45">
        <v>-61285920.2</v>
      </c>
      <c r="M20" s="29"/>
      <c r="N20" s="53">
        <v>-0.07222901764856589</v>
      </c>
    </row>
    <row r="21" spans="1:14" ht="12.75">
      <c r="A21" s="44"/>
      <c r="B21" s="29"/>
      <c r="C21" s="29"/>
      <c r="D21" s="29"/>
      <c r="E21" s="29"/>
      <c r="F21" s="64"/>
      <c r="G21" s="64"/>
      <c r="H21" s="52"/>
      <c r="I21" s="52"/>
      <c r="J21" s="53"/>
      <c r="K21" s="53"/>
      <c r="L21" s="29"/>
      <c r="M21" s="29"/>
      <c r="N21" s="53"/>
    </row>
    <row r="22" spans="1:14" ht="12.75">
      <c r="A22" s="65" t="s">
        <v>614</v>
      </c>
      <c r="B22" s="66"/>
      <c r="C22" s="66"/>
      <c r="D22" s="66"/>
      <c r="E22" s="66"/>
      <c r="F22" s="67"/>
      <c r="G22" s="67"/>
      <c r="H22" s="68"/>
      <c r="I22" s="68"/>
      <c r="J22" s="69">
        <v>1</v>
      </c>
      <c r="K22" s="67"/>
      <c r="L22" s="70">
        <v>848494444.4100001</v>
      </c>
      <c r="M22" s="68"/>
      <c r="N22" s="69">
        <v>1</v>
      </c>
    </row>
    <row r="23" spans="1:14" ht="12.75">
      <c r="A23" s="71"/>
      <c r="B23" s="72"/>
      <c r="C23" s="72"/>
      <c r="D23" s="72"/>
      <c r="E23" s="72"/>
      <c r="F23" s="73"/>
      <c r="G23" s="73"/>
      <c r="H23" s="74"/>
      <c r="I23" s="74"/>
      <c r="J23" s="73"/>
      <c r="K23" s="73"/>
      <c r="L23" s="74"/>
      <c r="M23" s="74"/>
      <c r="N23" s="73"/>
    </row>
    <row r="24" spans="1:14" ht="12.75" customHeight="1">
      <c r="A24" s="60" t="s">
        <v>615</v>
      </c>
      <c r="B24" s="75"/>
      <c r="C24" s="75"/>
      <c r="D24" s="75"/>
      <c r="E24" s="75"/>
      <c r="F24" s="76"/>
      <c r="G24" s="76"/>
      <c r="H24" s="77"/>
      <c r="I24" s="77"/>
      <c r="J24" s="76"/>
      <c r="K24" s="76"/>
      <c r="L24" s="77"/>
      <c r="M24" s="77"/>
      <c r="N24" s="76"/>
    </row>
    <row r="25" spans="1:14" ht="12.75" customHeight="1">
      <c r="A25" s="44" t="s">
        <v>616</v>
      </c>
      <c r="B25" s="29"/>
      <c r="C25" s="29"/>
      <c r="D25" s="29"/>
      <c r="E25" s="29"/>
      <c r="F25" s="30"/>
      <c r="G25" s="30"/>
      <c r="H25" s="29"/>
      <c r="I25" s="29"/>
      <c r="J25" s="30"/>
      <c r="K25" s="30"/>
      <c r="L25" s="78"/>
      <c r="M25" s="78"/>
      <c r="N25" s="30"/>
    </row>
    <row r="26" spans="1:14" ht="12.75" customHeight="1">
      <c r="A26" s="44" t="s">
        <v>617</v>
      </c>
      <c r="B26" s="29"/>
      <c r="C26" s="29"/>
      <c r="D26" s="29"/>
      <c r="E26" s="29"/>
      <c r="F26" s="30"/>
      <c r="G26" s="30"/>
      <c r="H26" s="29"/>
      <c r="I26" s="29"/>
      <c r="J26" s="30"/>
      <c r="K26" s="30"/>
      <c r="L26" s="78"/>
      <c r="M26" s="78"/>
      <c r="N26" s="30"/>
    </row>
    <row r="27" spans="1:14" ht="12.75" customHeight="1">
      <c r="A27" s="44" t="s">
        <v>618</v>
      </c>
      <c r="B27" s="29"/>
      <c r="C27" s="29"/>
      <c r="D27" s="29"/>
      <c r="E27" s="29"/>
      <c r="F27" s="30"/>
      <c r="G27" s="30"/>
      <c r="H27" s="29"/>
      <c r="I27" s="29"/>
      <c r="J27" s="30"/>
      <c r="K27" s="30"/>
      <c r="L27" s="78"/>
      <c r="M27" s="78"/>
      <c r="N27" s="30"/>
    </row>
    <row r="28" spans="1:14" ht="12.75" customHeight="1">
      <c r="A28" s="28" t="s">
        <v>619</v>
      </c>
      <c r="B28" s="29"/>
      <c r="C28" s="29"/>
      <c r="D28" s="29"/>
      <c r="E28" s="29"/>
      <c r="F28" s="30"/>
      <c r="G28" s="30"/>
      <c r="H28" s="29"/>
      <c r="I28" s="29"/>
      <c r="J28" s="30"/>
      <c r="K28" s="30"/>
      <c r="L28" s="29"/>
      <c r="M28" s="29"/>
      <c r="N28" s="30"/>
    </row>
    <row r="29" spans="1:14" ht="12.75" customHeight="1">
      <c r="A29" s="28" t="s">
        <v>620</v>
      </c>
      <c r="B29" s="29"/>
      <c r="C29" s="29"/>
      <c r="D29" s="29"/>
      <c r="E29" s="29"/>
      <c r="F29" s="30"/>
      <c r="G29" s="30"/>
      <c r="H29" s="29"/>
      <c r="I29" s="29"/>
      <c r="J29" s="30"/>
      <c r="K29" s="30"/>
      <c r="L29" s="29"/>
      <c r="M29" s="29"/>
      <c r="N29" s="30"/>
    </row>
    <row r="30" spans="1:14" ht="12.75" customHeight="1">
      <c r="A30" s="28"/>
      <c r="B30" s="29"/>
      <c r="C30" s="29"/>
      <c r="D30" s="29"/>
      <c r="E30" s="29"/>
      <c r="F30" s="30"/>
      <c r="G30" s="30"/>
      <c r="H30" s="29"/>
      <c r="I30" s="29"/>
      <c r="J30" s="30"/>
      <c r="K30" s="30"/>
      <c r="L30" s="29"/>
      <c r="M30" s="29"/>
      <c r="N30" s="30"/>
    </row>
    <row r="31" spans="1:14" ht="26.25" customHeight="1">
      <c r="A31" s="1039" t="s">
        <v>964</v>
      </c>
      <c r="B31" s="1039"/>
      <c r="C31" s="1039"/>
      <c r="D31" s="1039"/>
      <c r="E31" s="1039"/>
      <c r="F31" s="1039"/>
      <c r="G31" s="1039"/>
      <c r="H31" s="1039"/>
      <c r="I31" s="1039"/>
      <c r="J31" s="1039"/>
      <c r="K31" s="1039"/>
      <c r="L31" s="1039"/>
      <c r="M31" s="1039"/>
      <c r="N31" s="1040"/>
    </row>
    <row r="32" spans="1:14" ht="26.25" customHeight="1">
      <c r="A32" s="1041" t="s">
        <v>919</v>
      </c>
      <c r="B32" s="1041"/>
      <c r="C32" s="1041"/>
      <c r="D32" s="1041"/>
      <c r="E32" s="1041"/>
      <c r="F32" s="1041"/>
      <c r="G32" s="1041"/>
      <c r="H32" s="1041"/>
      <c r="I32" s="1041"/>
      <c r="J32" s="1041"/>
      <c r="K32" s="1041"/>
      <c r="L32" s="1041"/>
      <c r="M32" s="1041"/>
      <c r="N32" s="1040"/>
    </row>
  </sheetData>
  <mergeCells count="3">
    <mergeCell ref="B5:E5"/>
    <mergeCell ref="A31:N31"/>
    <mergeCell ref="A32:N32"/>
  </mergeCells>
  <printOptions horizontalCentered="1"/>
  <pageMargins left="0.5" right="0.5" top="1" bottom="1" header="0.5" footer="0.5"/>
  <pageSetup firstPageNumber="25" useFirstPageNumber="1" fitToHeight="1" fitToWidth="1" horizontalDpi="600" verticalDpi="600" orientation="landscape" r:id="rId1"/>
  <headerFooter alignWithMargins="0">
    <oddFooter>&amp;L&amp;8 2008 Annual Report&amp;C&amp;8&amp;P&amp;R&amp;8Virginia Department of Taxation</oddFooter>
  </headerFooter>
</worksheet>
</file>

<file path=xl/worksheets/sheet16.xml><?xml version="1.0" encoding="utf-8"?>
<worksheet xmlns="http://schemas.openxmlformats.org/spreadsheetml/2006/main" xmlns:r="http://schemas.openxmlformats.org/officeDocument/2006/relationships">
  <sheetPr codeName="Sheet18" transitionEvaluation="1"/>
  <dimension ref="A1:J49"/>
  <sheetViews>
    <sheetView defaultGridColor="0" zoomScale="87" zoomScaleNormal="87" colorId="22" workbookViewId="0" topLeftCell="A1">
      <selection activeCell="G45" sqref="A1:G45"/>
    </sheetView>
  </sheetViews>
  <sheetFormatPr defaultColWidth="15.140625" defaultRowHeight="12.75"/>
  <cols>
    <col min="1" max="1" width="13.7109375" style="569" customWidth="1"/>
    <col min="2" max="2" width="18.57421875" style="569" bestFit="1" customWidth="1"/>
    <col min="3" max="3" width="18.140625" style="569" bestFit="1" customWidth="1"/>
    <col min="4" max="4" width="18.57421875" style="569" bestFit="1" customWidth="1"/>
    <col min="5" max="5" width="16.421875" style="569" bestFit="1" customWidth="1"/>
    <col min="6" max="6" width="26.28125" style="569" customWidth="1"/>
    <col min="7" max="7" width="18.8515625" style="569" bestFit="1" customWidth="1"/>
    <col min="8" max="16384" width="15.140625" style="569" customWidth="1"/>
  </cols>
  <sheetData>
    <row r="1" ht="18">
      <c r="A1" s="568" t="s">
        <v>1013</v>
      </c>
    </row>
    <row r="2" ht="15.75">
      <c r="A2" s="570" t="s">
        <v>1014</v>
      </c>
    </row>
    <row r="3" spans="1:9" ht="15.75" thickBot="1">
      <c r="A3" s="571"/>
      <c r="B3" s="571"/>
      <c r="C3" s="571"/>
      <c r="D3" s="571"/>
      <c r="E3" s="571"/>
      <c r="F3" s="571"/>
      <c r="G3" s="571"/>
      <c r="H3" s="572"/>
      <c r="I3" s="572"/>
    </row>
    <row r="4" spans="1:9" ht="15">
      <c r="A4" s="573"/>
      <c r="B4" s="1042" t="s">
        <v>1015</v>
      </c>
      <c r="C4" s="1042"/>
      <c r="D4" s="573"/>
      <c r="E4" s="1042" t="s">
        <v>1016</v>
      </c>
      <c r="F4" s="1042"/>
      <c r="G4" s="573"/>
      <c r="H4" s="572"/>
      <c r="I4" s="572"/>
    </row>
    <row r="5" spans="1:9" ht="13.5" customHeight="1">
      <c r="A5" s="574"/>
      <c r="B5" s="573"/>
      <c r="C5" s="575"/>
      <c r="D5" s="573"/>
      <c r="E5" s="576"/>
      <c r="F5" s="577" t="s">
        <v>1017</v>
      </c>
      <c r="G5" s="576"/>
      <c r="H5" s="572"/>
      <c r="I5" s="572"/>
    </row>
    <row r="6" spans="1:9" ht="15">
      <c r="A6" s="578"/>
      <c r="B6" s="579" t="s">
        <v>1018</v>
      </c>
      <c r="C6" s="580" t="s">
        <v>1019</v>
      </c>
      <c r="D6" s="581" t="s">
        <v>1020</v>
      </c>
      <c r="E6" s="580" t="s">
        <v>1016</v>
      </c>
      <c r="F6" s="580" t="s">
        <v>1021</v>
      </c>
      <c r="G6" s="580" t="s">
        <v>600</v>
      </c>
      <c r="H6" s="572"/>
      <c r="I6" s="572"/>
    </row>
    <row r="7" spans="1:9" ht="15.75" thickBot="1">
      <c r="A7" s="582" t="s">
        <v>1007</v>
      </c>
      <c r="B7" s="582" t="s">
        <v>1022</v>
      </c>
      <c r="C7" s="583" t="s">
        <v>1023</v>
      </c>
      <c r="D7" s="584" t="s">
        <v>1024</v>
      </c>
      <c r="E7" s="583" t="s">
        <v>1025</v>
      </c>
      <c r="F7" s="583" t="s">
        <v>1026</v>
      </c>
      <c r="G7" s="583" t="s">
        <v>1027</v>
      </c>
      <c r="H7" s="572"/>
      <c r="I7" s="572"/>
    </row>
    <row r="8" spans="1:9" ht="15.75">
      <c r="A8" s="585"/>
      <c r="B8" s="585"/>
      <c r="C8" s="586"/>
      <c r="D8" s="572"/>
      <c r="E8" s="586"/>
      <c r="F8" s="586"/>
      <c r="G8" s="586"/>
      <c r="H8" s="572"/>
      <c r="I8" s="572"/>
    </row>
    <row r="9" spans="1:10" ht="15">
      <c r="A9" s="587">
        <v>1999</v>
      </c>
      <c r="B9" s="588">
        <v>2065265000</v>
      </c>
      <c r="C9" s="588">
        <v>345101000</v>
      </c>
      <c r="D9" s="588">
        <v>2410366000</v>
      </c>
      <c r="E9" s="588">
        <v>695425000</v>
      </c>
      <c r="F9" s="589" t="s">
        <v>1028</v>
      </c>
      <c r="G9" s="588">
        <v>3105791000</v>
      </c>
      <c r="H9" s="572"/>
      <c r="J9" s="590"/>
    </row>
    <row r="10" spans="1:10" ht="15">
      <c r="A10" s="587">
        <v>2000</v>
      </c>
      <c r="B10" s="591">
        <v>2201533000</v>
      </c>
      <c r="C10" s="591">
        <v>372473000</v>
      </c>
      <c r="D10" s="591">
        <v>2574006000</v>
      </c>
      <c r="E10" s="591">
        <v>741026000</v>
      </c>
      <c r="F10" s="589" t="s">
        <v>1028</v>
      </c>
      <c r="G10" s="591">
        <v>3315032000</v>
      </c>
      <c r="H10" s="572"/>
      <c r="J10" s="590"/>
    </row>
    <row r="11" spans="1:10" ht="15">
      <c r="A11" s="587">
        <v>2001</v>
      </c>
      <c r="B11" s="591">
        <v>2272954000</v>
      </c>
      <c r="C11" s="591">
        <v>387637000</v>
      </c>
      <c r="D11" s="591">
        <v>2660591000</v>
      </c>
      <c r="E11" s="591">
        <v>780679000</v>
      </c>
      <c r="F11" s="589" t="s">
        <v>1028</v>
      </c>
      <c r="G11" s="591">
        <v>3441270000</v>
      </c>
      <c r="H11" s="572"/>
      <c r="J11" s="590"/>
    </row>
    <row r="12" spans="1:10" ht="15">
      <c r="A12" s="587">
        <v>2002</v>
      </c>
      <c r="B12" s="591">
        <v>2028331000</v>
      </c>
      <c r="C12" s="591">
        <v>322139000</v>
      </c>
      <c r="D12" s="591">
        <v>2350470000</v>
      </c>
      <c r="E12" s="591">
        <v>764902000</v>
      </c>
      <c r="F12" s="589" t="s">
        <v>1028</v>
      </c>
      <c r="G12" s="591">
        <v>3115372000</v>
      </c>
      <c r="H12" s="572"/>
      <c r="J12" s="590"/>
    </row>
    <row r="13" spans="1:10" ht="15">
      <c r="A13" s="587">
        <v>2003</v>
      </c>
      <c r="B13" s="591">
        <v>2173307000</v>
      </c>
      <c r="C13" s="591">
        <v>291633000</v>
      </c>
      <c r="D13" s="591">
        <v>2464940000</v>
      </c>
      <c r="E13" s="591">
        <v>797368000</v>
      </c>
      <c r="F13" s="589" t="s">
        <v>1028</v>
      </c>
      <c r="G13" s="591">
        <v>3262308000</v>
      </c>
      <c r="H13" s="572"/>
      <c r="J13" s="590"/>
    </row>
    <row r="14" spans="1:10" ht="15">
      <c r="A14" s="587">
        <v>2004</v>
      </c>
      <c r="B14" s="591">
        <v>2394488000</v>
      </c>
      <c r="C14" s="591">
        <v>327092000</v>
      </c>
      <c r="D14" s="591">
        <v>2721580000</v>
      </c>
      <c r="E14" s="591">
        <v>865678000</v>
      </c>
      <c r="F14" s="589" t="s">
        <v>1028</v>
      </c>
      <c r="G14" s="591">
        <v>3587258000</v>
      </c>
      <c r="H14" s="572"/>
      <c r="J14" s="590"/>
    </row>
    <row r="15" spans="1:10" ht="15">
      <c r="A15" s="587">
        <v>2005</v>
      </c>
      <c r="B15" s="591">
        <v>2946217000</v>
      </c>
      <c r="C15" s="591">
        <v>449867000</v>
      </c>
      <c r="D15" s="591">
        <v>3396084000</v>
      </c>
      <c r="E15" s="591">
        <v>936362000</v>
      </c>
      <c r="F15" s="591">
        <v>147628000</v>
      </c>
      <c r="G15" s="591">
        <v>4480074000</v>
      </c>
      <c r="H15" s="572"/>
      <c r="J15" s="590"/>
    </row>
    <row r="16" spans="1:10" ht="15">
      <c r="A16" s="587">
        <v>2006</v>
      </c>
      <c r="B16" s="591">
        <v>2812877000</v>
      </c>
      <c r="C16" s="591">
        <v>476259000</v>
      </c>
      <c r="D16" s="591">
        <v>3289136000</v>
      </c>
      <c r="E16" s="591">
        <v>998742000</v>
      </c>
      <c r="F16" s="591">
        <v>217200000</v>
      </c>
      <c r="G16" s="591">
        <v>4505078000</v>
      </c>
      <c r="H16" s="572"/>
      <c r="J16" s="590"/>
    </row>
    <row r="17" spans="1:10" ht="15">
      <c r="A17" s="587">
        <v>2007</v>
      </c>
      <c r="B17" s="591">
        <v>3049290000</v>
      </c>
      <c r="C17" s="591">
        <v>517277000</v>
      </c>
      <c r="D17" s="591">
        <v>3566567000</v>
      </c>
      <c r="E17" s="591">
        <v>1054991000</v>
      </c>
      <c r="F17" s="591">
        <v>225154000</v>
      </c>
      <c r="G17" s="591">
        <v>4846712000</v>
      </c>
      <c r="H17" s="572"/>
      <c r="J17" s="590"/>
    </row>
    <row r="18" spans="1:10" ht="15">
      <c r="A18" s="587">
        <v>2008</v>
      </c>
      <c r="B18" s="591">
        <v>3075762000</v>
      </c>
      <c r="C18" s="591">
        <v>524901000</v>
      </c>
      <c r="D18" s="591">
        <v>3600663000</v>
      </c>
      <c r="E18" s="591">
        <v>1052364000</v>
      </c>
      <c r="F18" s="591">
        <v>226653512.17</v>
      </c>
      <c r="G18" s="591">
        <v>4879680512.17</v>
      </c>
      <c r="H18" s="572"/>
      <c r="J18" s="590"/>
    </row>
    <row r="19" spans="1:9" ht="15">
      <c r="A19" s="592"/>
      <c r="B19" s="954"/>
      <c r="C19" s="593"/>
      <c r="D19" s="593"/>
      <c r="E19" s="954"/>
      <c r="F19" s="593"/>
      <c r="G19" s="593"/>
      <c r="H19" s="572"/>
      <c r="I19" s="572"/>
    </row>
    <row r="20" spans="1:9" ht="14.25" customHeight="1">
      <c r="A20" s="594" t="s">
        <v>615</v>
      </c>
      <c r="B20" s="595"/>
      <c r="C20" s="595"/>
      <c r="D20" s="595"/>
      <c r="E20" s="595"/>
      <c r="F20" s="595"/>
      <c r="G20" s="593"/>
      <c r="H20" s="572"/>
      <c r="I20" s="572"/>
    </row>
    <row r="21" spans="1:9" ht="12" customHeight="1">
      <c r="A21" s="596" t="s">
        <v>1029</v>
      </c>
      <c r="B21" s="596"/>
      <c r="C21" s="596"/>
      <c r="D21" s="596"/>
      <c r="E21" s="596"/>
      <c r="F21" s="596"/>
      <c r="G21" s="572"/>
      <c r="H21" s="572"/>
      <c r="I21" s="572"/>
    </row>
    <row r="22" spans="1:9" ht="12" customHeight="1">
      <c r="A22" s="596" t="s">
        <v>1030</v>
      </c>
      <c r="B22" s="596"/>
      <c r="C22" s="596"/>
      <c r="D22" s="596"/>
      <c r="E22" s="596"/>
      <c r="F22" s="596"/>
      <c r="G22" s="572"/>
      <c r="H22" s="572"/>
      <c r="I22" s="572"/>
    </row>
    <row r="23" spans="1:9" ht="12" customHeight="1">
      <c r="A23" s="596" t="s">
        <v>1031</v>
      </c>
      <c r="B23" s="596"/>
      <c r="C23" s="596"/>
      <c r="D23" s="596"/>
      <c r="E23" s="596"/>
      <c r="F23" s="596"/>
      <c r="G23" s="572"/>
      <c r="H23" s="572"/>
      <c r="I23" s="572"/>
    </row>
    <row r="24" spans="1:9" ht="12" customHeight="1">
      <c r="A24" s="596" t="s">
        <v>0</v>
      </c>
      <c r="B24" s="596"/>
      <c r="C24" s="596"/>
      <c r="D24" s="596"/>
      <c r="E24" s="596"/>
      <c r="F24" s="596"/>
      <c r="G24" s="572"/>
      <c r="H24" s="572"/>
      <c r="I24" s="572"/>
    </row>
    <row r="25" spans="1:9" ht="12" customHeight="1">
      <c r="A25" s="596" t="s">
        <v>1</v>
      </c>
      <c r="B25" s="596"/>
      <c r="C25" s="596"/>
      <c r="D25" s="596"/>
      <c r="E25" s="596"/>
      <c r="F25" s="596"/>
      <c r="G25" s="572"/>
      <c r="H25" s="572"/>
      <c r="I25" s="572"/>
    </row>
    <row r="26" spans="1:9" ht="12" customHeight="1">
      <c r="A26" s="596" t="s">
        <v>2</v>
      </c>
      <c r="B26" s="596"/>
      <c r="C26" s="596"/>
      <c r="D26" s="596"/>
      <c r="E26" s="596"/>
      <c r="F26" s="596"/>
      <c r="G26" s="572"/>
      <c r="H26" s="572"/>
      <c r="I26" s="572"/>
    </row>
    <row r="27" spans="1:9" ht="12" customHeight="1">
      <c r="A27" s="596" t="s">
        <v>3</v>
      </c>
      <c r="B27" s="596"/>
      <c r="C27" s="596"/>
      <c r="D27" s="596"/>
      <c r="E27" s="596"/>
      <c r="F27" s="596"/>
      <c r="G27" s="572"/>
      <c r="H27" s="572"/>
      <c r="I27" s="572"/>
    </row>
    <row r="28" spans="1:9" ht="12" customHeight="1">
      <c r="A28" s="596" t="s">
        <v>4</v>
      </c>
      <c r="B28" s="596"/>
      <c r="C28" s="596"/>
      <c r="D28" s="596"/>
      <c r="E28" s="596"/>
      <c r="F28" s="596"/>
      <c r="G28" s="572"/>
      <c r="H28" s="572"/>
      <c r="I28" s="572"/>
    </row>
    <row r="29" spans="1:9" ht="24" customHeight="1">
      <c r="A29" s="1043" t="s">
        <v>587</v>
      </c>
      <c r="B29" s="1043"/>
      <c r="C29" s="1043"/>
      <c r="D29" s="1043"/>
      <c r="E29" s="1043"/>
      <c r="F29" s="1043"/>
      <c r="G29" s="572"/>
      <c r="H29" s="572"/>
      <c r="I29" s="572"/>
    </row>
    <row r="30" spans="1:6" ht="15">
      <c r="A30" s="597"/>
      <c r="B30" s="572"/>
      <c r="C30" s="572"/>
      <c r="D30" s="572"/>
      <c r="E30" s="572"/>
      <c r="F30" s="572"/>
    </row>
    <row r="33" ht="15">
      <c r="C33" s="590">
        <v>3.105791</v>
      </c>
    </row>
    <row r="34" ht="15">
      <c r="C34" s="590">
        <v>3.315032</v>
      </c>
    </row>
    <row r="35" ht="15">
      <c r="C35" s="590">
        <v>3.44127</v>
      </c>
    </row>
    <row r="36" ht="15">
      <c r="C36" s="590">
        <v>3.115372</v>
      </c>
    </row>
    <row r="37" ht="15">
      <c r="C37" s="590">
        <v>3.262308</v>
      </c>
    </row>
    <row r="38" ht="15">
      <c r="C38" s="590">
        <v>3.587258</v>
      </c>
    </row>
    <row r="39" ht="15">
      <c r="C39" s="590">
        <v>4.480074</v>
      </c>
    </row>
    <row r="40" ht="15">
      <c r="C40" s="590">
        <v>4.505078</v>
      </c>
    </row>
    <row r="41" ht="15">
      <c r="C41" s="590">
        <v>4.846712</v>
      </c>
    </row>
    <row r="42" ht="15">
      <c r="C42" s="590">
        <v>4.87968051217</v>
      </c>
    </row>
    <row r="48" ht="15.75">
      <c r="G48" s="598"/>
    </row>
    <row r="49" spans="1:6" ht="15.75">
      <c r="A49" s="598"/>
      <c r="B49" s="598"/>
      <c r="C49" s="598"/>
      <c r="D49" s="598"/>
      <c r="E49" s="598"/>
      <c r="F49" s="598"/>
    </row>
  </sheetData>
  <mergeCells count="3">
    <mergeCell ref="B4:C4"/>
    <mergeCell ref="E4:F4"/>
    <mergeCell ref="A29:F29"/>
  </mergeCells>
  <printOptions horizontalCentered="1"/>
  <pageMargins left="0.5" right="0.5" top="1" bottom="1" header="0.5" footer="0.5"/>
  <pageSetup firstPageNumber="26" useFirstPageNumber="1" horizontalDpi="600" verticalDpi="600" orientation="landscape" scale="71" r:id="rId2"/>
  <headerFooter alignWithMargins="0">
    <oddFooter>&amp;L&amp;11 2008 Annual Report&amp;C&amp;11&amp;P&amp;R&amp;11Virginia Department of Taxation</oddFooter>
  </headerFooter>
  <rowBreaks count="1" manualBreakCount="1">
    <brk id="49" max="255" man="1"/>
  </row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C37"/>
  <sheetViews>
    <sheetView workbookViewId="0" topLeftCell="A1">
      <selection activeCell="A1" sqref="A1:C37"/>
    </sheetView>
  </sheetViews>
  <sheetFormatPr defaultColWidth="9.140625" defaultRowHeight="12.75"/>
  <cols>
    <col min="1" max="1" width="78.7109375" style="600" customWidth="1"/>
    <col min="2" max="3" width="18.140625" style="600" customWidth="1"/>
    <col min="4" max="16384" width="9.28125" style="600" customWidth="1"/>
  </cols>
  <sheetData>
    <row r="1" ht="15.75">
      <c r="A1" s="599" t="s">
        <v>5</v>
      </c>
    </row>
    <row r="2" ht="15.75">
      <c r="A2" s="599" t="s">
        <v>6</v>
      </c>
    </row>
    <row r="3" ht="13.5" thickBot="1">
      <c r="A3" s="601"/>
    </row>
    <row r="4" spans="1:3" ht="12.75">
      <c r="A4" s="602" t="s">
        <v>7</v>
      </c>
      <c r="B4" s="603">
        <v>2006</v>
      </c>
      <c r="C4" s="603">
        <v>2007</v>
      </c>
    </row>
    <row r="5" spans="1:3" ht="12" customHeight="1">
      <c r="A5" s="604"/>
      <c r="B5" s="605"/>
      <c r="C5" s="605"/>
    </row>
    <row r="6" spans="1:3" ht="12.75">
      <c r="A6" s="606" t="s">
        <v>8</v>
      </c>
      <c r="B6" s="607">
        <v>123095553</v>
      </c>
      <c r="C6" s="607">
        <v>162149828</v>
      </c>
    </row>
    <row r="7" spans="1:3" ht="12.75">
      <c r="A7" s="606" t="s">
        <v>9</v>
      </c>
      <c r="B7" s="608">
        <v>405248750</v>
      </c>
      <c r="C7" s="608">
        <v>703278026</v>
      </c>
    </row>
    <row r="8" spans="1:3" ht="12.75">
      <c r="A8" s="606" t="s">
        <v>10</v>
      </c>
      <c r="B8" s="608">
        <v>1143918531</v>
      </c>
      <c r="C8" s="608">
        <v>1361502614</v>
      </c>
    </row>
    <row r="9" spans="1:3" ht="12.75">
      <c r="A9" s="606" t="s">
        <v>11</v>
      </c>
      <c r="B9" s="608">
        <v>4379084047</v>
      </c>
      <c r="C9" s="608">
        <v>4050355326</v>
      </c>
    </row>
    <row r="10" spans="1:3" ht="12.75">
      <c r="A10" s="606" t="s">
        <v>12</v>
      </c>
      <c r="B10" s="608">
        <v>6490567589</v>
      </c>
      <c r="C10" s="608">
        <v>6227208376</v>
      </c>
    </row>
    <row r="11" spans="1:3" ht="12.75">
      <c r="A11" s="606" t="s">
        <v>13</v>
      </c>
      <c r="B11" s="608">
        <v>51857573613.490005</v>
      </c>
      <c r="C11" s="608">
        <v>56256338538.5</v>
      </c>
    </row>
    <row r="12" spans="1:3" ht="12.75">
      <c r="A12" s="609" t="s">
        <v>14</v>
      </c>
      <c r="B12" s="608">
        <v>2466868782</v>
      </c>
      <c r="C12" s="608">
        <v>2594468298</v>
      </c>
    </row>
    <row r="13" spans="1:3" ht="12.75">
      <c r="A13" s="609" t="s">
        <v>15</v>
      </c>
      <c r="B13" s="608">
        <v>7555946352</v>
      </c>
      <c r="C13" s="608">
        <v>6806100611</v>
      </c>
    </row>
    <row r="14" spans="1:3" ht="12.75">
      <c r="A14" s="609" t="s">
        <v>16</v>
      </c>
      <c r="B14" s="608">
        <v>10637948267</v>
      </c>
      <c r="C14" s="608">
        <v>12874259600.5</v>
      </c>
    </row>
    <row r="15" spans="1:3" ht="12.75">
      <c r="A15" s="609" t="s">
        <v>17</v>
      </c>
      <c r="B15" s="608">
        <v>4903192047</v>
      </c>
      <c r="C15" s="608">
        <v>5164381679</v>
      </c>
    </row>
    <row r="16" spans="1:3" ht="12.75">
      <c r="A16" s="609" t="s">
        <v>18</v>
      </c>
      <c r="B16" s="608">
        <v>13029973372</v>
      </c>
      <c r="C16" s="608">
        <v>14776065451</v>
      </c>
    </row>
    <row r="17" spans="1:3" ht="12.75">
      <c r="A17" s="606" t="s">
        <v>19</v>
      </c>
      <c r="B17" s="608">
        <v>149577650</v>
      </c>
      <c r="C17" s="608">
        <v>166788785</v>
      </c>
    </row>
    <row r="18" spans="1:3" ht="12.75">
      <c r="A18" s="606" t="s">
        <v>20</v>
      </c>
      <c r="B18" s="608">
        <v>290222545</v>
      </c>
      <c r="C18" s="608">
        <v>219478520</v>
      </c>
    </row>
    <row r="19" spans="1:3" ht="12.75">
      <c r="A19" s="606" t="s">
        <v>21</v>
      </c>
      <c r="B19" s="608">
        <v>59861050</v>
      </c>
      <c r="C19" s="608">
        <v>47951796</v>
      </c>
    </row>
    <row r="20" spans="1:3" ht="12.75">
      <c r="A20" s="606" t="s">
        <v>22</v>
      </c>
      <c r="B20" s="608">
        <v>1832433399</v>
      </c>
      <c r="C20" s="608">
        <v>1910760683</v>
      </c>
    </row>
    <row r="21" spans="1:3" ht="12.75">
      <c r="A21" s="606" t="s">
        <v>23</v>
      </c>
      <c r="B21" s="608">
        <v>798457677</v>
      </c>
      <c r="C21" s="608">
        <v>1112850377</v>
      </c>
    </row>
    <row r="22" spans="1:3" ht="12.75">
      <c r="A22" s="606" t="s">
        <v>24</v>
      </c>
      <c r="B22" s="608">
        <v>71655445</v>
      </c>
      <c r="C22" s="608">
        <v>189938190</v>
      </c>
    </row>
    <row r="23" spans="1:3" ht="12.75">
      <c r="A23" s="606" t="s">
        <v>25</v>
      </c>
      <c r="B23" s="608">
        <v>334048074</v>
      </c>
      <c r="C23" s="608">
        <v>398343875</v>
      </c>
    </row>
    <row r="24" spans="1:3" ht="12.75">
      <c r="A24" s="606" t="s">
        <v>26</v>
      </c>
      <c r="B24" s="608">
        <v>72340775</v>
      </c>
      <c r="C24" s="608">
        <v>60624593</v>
      </c>
    </row>
    <row r="25" spans="1:3" ht="12.75">
      <c r="A25" s="606" t="s">
        <v>27</v>
      </c>
      <c r="B25" s="608">
        <v>205795619</v>
      </c>
      <c r="C25" s="608">
        <v>220623538</v>
      </c>
    </row>
    <row r="26" spans="1:3" ht="12.75">
      <c r="A26" s="606" t="s">
        <v>28</v>
      </c>
      <c r="B26" s="608">
        <v>472715240</v>
      </c>
      <c r="C26" s="608">
        <v>524481653</v>
      </c>
    </row>
    <row r="27" spans="1:3" ht="12.75">
      <c r="A27" s="606" t="s">
        <v>29</v>
      </c>
      <c r="B27" s="608">
        <v>12071704106</v>
      </c>
      <c r="C27" s="608">
        <v>12902981471</v>
      </c>
    </row>
    <row r="28" spans="1:3" ht="12.75">
      <c r="A28" s="609" t="s">
        <v>30</v>
      </c>
      <c r="B28" s="608">
        <v>9071895732</v>
      </c>
      <c r="C28" s="608">
        <v>9823782202</v>
      </c>
    </row>
    <row r="29" spans="1:3" ht="12.75">
      <c r="A29" s="606" t="s">
        <v>31</v>
      </c>
      <c r="B29" s="608">
        <v>1499871108</v>
      </c>
      <c r="C29" s="608">
        <v>1707057051</v>
      </c>
    </row>
    <row r="30" spans="1:3" ht="12.75">
      <c r="A30" s="606" t="s">
        <v>32</v>
      </c>
      <c r="B30" s="608">
        <v>19167355</v>
      </c>
      <c r="C30" s="608">
        <v>22522443</v>
      </c>
    </row>
    <row r="31" spans="1:3" ht="12.75">
      <c r="A31" s="606" t="s">
        <v>33</v>
      </c>
      <c r="B31" s="608">
        <v>7201287157</v>
      </c>
      <c r="C31" s="608">
        <v>3798013263</v>
      </c>
    </row>
    <row r="32" spans="2:3" ht="12" customHeight="1">
      <c r="B32" s="608"/>
      <c r="C32" s="608"/>
    </row>
    <row r="33" spans="1:3" ht="12.75">
      <c r="A33" s="610" t="s">
        <v>600</v>
      </c>
      <c r="B33" s="611">
        <v>89478625283.49</v>
      </c>
      <c r="C33" s="611">
        <v>92043248946.5</v>
      </c>
    </row>
    <row r="34" spans="2:3" ht="12.75">
      <c r="B34" s="608"/>
      <c r="C34" s="608"/>
    </row>
    <row r="35" ht="12.75">
      <c r="A35" s="601" t="s">
        <v>615</v>
      </c>
    </row>
    <row r="36" spans="1:3" ht="39" customHeight="1">
      <c r="A36" s="1044" t="s">
        <v>38</v>
      </c>
      <c r="B36" s="1044"/>
      <c r="C36" s="1044"/>
    </row>
    <row r="37" spans="1:3" ht="12.75">
      <c r="A37" s="1045" t="s">
        <v>39</v>
      </c>
      <c r="B37" s="1045"/>
      <c r="C37" s="1045"/>
    </row>
  </sheetData>
  <mergeCells count="2">
    <mergeCell ref="A36:C36"/>
    <mergeCell ref="A37:C37"/>
  </mergeCells>
  <printOptions/>
  <pageMargins left="0.75" right="0.75" top="1" bottom="1" header="0.5" footer="0.5"/>
  <pageSetup firstPageNumber="27" useFirstPageNumber="1" fitToHeight="1" fitToWidth="1" horizontalDpi="600" verticalDpi="600" orientation="landscape" scale="95" r:id="rId1"/>
  <headerFooter alignWithMargins="0">
    <oddFooter>&amp;L&amp;8 2008 Annual Report&amp;C&amp;8&amp;P&amp;R&amp;8Virginia Department of Taxation</oddFooter>
  </headerFooter>
</worksheet>
</file>

<file path=xl/worksheets/sheet18.xml><?xml version="1.0" encoding="utf-8"?>
<worksheet xmlns="http://schemas.openxmlformats.org/spreadsheetml/2006/main" xmlns:r="http://schemas.openxmlformats.org/officeDocument/2006/relationships">
  <dimension ref="A1:I109"/>
  <sheetViews>
    <sheetView workbookViewId="0" topLeftCell="A1">
      <selection activeCell="B64" sqref="B64"/>
    </sheetView>
  </sheetViews>
  <sheetFormatPr defaultColWidth="13.140625" defaultRowHeight="12.75"/>
  <cols>
    <col min="1" max="1" width="15.7109375" style="900" customWidth="1"/>
    <col min="2" max="2" width="13.8515625" style="899" customWidth="1"/>
    <col min="3" max="3" width="13.140625" style="899" customWidth="1"/>
    <col min="4" max="4" width="15.140625" style="899" customWidth="1"/>
    <col min="5" max="5" width="15.421875" style="900" customWidth="1"/>
    <col min="6" max="6" width="15.28125" style="900" customWidth="1"/>
    <col min="7" max="7" width="12.28125" style="899" bestFit="1" customWidth="1"/>
    <col min="8" max="8" width="12.421875" style="899" customWidth="1"/>
    <col min="9" max="9" width="15.140625" style="899" customWidth="1"/>
    <col min="10" max="16384" width="13.140625" style="900" customWidth="1"/>
  </cols>
  <sheetData>
    <row r="1" spans="1:9" ht="18.75">
      <c r="A1" s="747" t="s">
        <v>40</v>
      </c>
      <c r="B1" s="898"/>
      <c r="C1" s="898"/>
      <c r="G1" s="901"/>
      <c r="H1" s="901"/>
      <c r="I1" s="901"/>
    </row>
    <row r="2" spans="1:9" ht="15">
      <c r="A2" s="752" t="s">
        <v>911</v>
      </c>
      <c r="B2" s="898"/>
      <c r="C2" s="898"/>
      <c r="G2" s="901"/>
      <c r="H2" s="901"/>
      <c r="I2" s="901"/>
    </row>
    <row r="3" spans="1:9" ht="10.5" customHeight="1" thickBot="1">
      <c r="A3" s="902"/>
      <c r="B3" s="898"/>
      <c r="C3" s="898"/>
      <c r="G3" s="901"/>
      <c r="H3" s="901"/>
      <c r="I3" s="901"/>
    </row>
    <row r="4" spans="1:9" ht="15">
      <c r="A4" s="903"/>
      <c r="B4" s="904" t="s">
        <v>41</v>
      </c>
      <c r="C4" s="904" t="s">
        <v>1016</v>
      </c>
      <c r="D4" s="904" t="s">
        <v>600</v>
      </c>
      <c r="E4" s="905"/>
      <c r="F4" s="906"/>
      <c r="G4" s="904" t="s">
        <v>41</v>
      </c>
      <c r="H4" s="904" t="s">
        <v>1016</v>
      </c>
      <c r="I4" s="904" t="s">
        <v>600</v>
      </c>
    </row>
    <row r="5" spans="1:9" ht="15">
      <c r="A5" s="907" t="s">
        <v>757</v>
      </c>
      <c r="B5" s="908" t="s">
        <v>42</v>
      </c>
      <c r="C5" s="908" t="s">
        <v>1025</v>
      </c>
      <c r="D5" s="908" t="s">
        <v>695</v>
      </c>
      <c r="E5" s="905"/>
      <c r="F5" s="909" t="s">
        <v>757</v>
      </c>
      <c r="G5" s="908" t="s">
        <v>42</v>
      </c>
      <c r="H5" s="908" t="s">
        <v>1025</v>
      </c>
      <c r="I5" s="908" t="s">
        <v>695</v>
      </c>
    </row>
    <row r="6" spans="1:9" ht="15">
      <c r="A6" s="910" t="s">
        <v>43</v>
      </c>
      <c r="B6" s="910">
        <v>4505658.6</v>
      </c>
      <c r="C6" s="910">
        <v>3447237.54</v>
      </c>
      <c r="D6" s="910">
        <v>7952896.14</v>
      </c>
      <c r="E6" s="911"/>
      <c r="F6" s="911" t="s">
        <v>44</v>
      </c>
      <c r="G6" s="910">
        <v>5403305.66</v>
      </c>
      <c r="H6" s="910">
        <v>3967606.6</v>
      </c>
      <c r="I6" s="910">
        <v>9370912.26</v>
      </c>
    </row>
    <row r="7" spans="1:9" ht="15">
      <c r="A7" s="910" t="s">
        <v>45</v>
      </c>
      <c r="B7" s="912">
        <v>10667922.08</v>
      </c>
      <c r="C7" s="912">
        <v>13272822.799999999</v>
      </c>
      <c r="D7" s="913">
        <v>23940744.88</v>
      </c>
      <c r="E7" s="911"/>
      <c r="F7" s="911" t="s">
        <v>46</v>
      </c>
      <c r="G7" s="912">
        <v>1883804.38</v>
      </c>
      <c r="H7" s="912">
        <v>2359645.46</v>
      </c>
      <c r="I7" s="913">
        <v>4243449.84</v>
      </c>
    </row>
    <row r="8" spans="1:9" ht="15">
      <c r="A8" s="910" t="s">
        <v>47</v>
      </c>
      <c r="B8" s="912">
        <v>2163970.66</v>
      </c>
      <c r="C8" s="912">
        <v>681513.66</v>
      </c>
      <c r="D8" s="913">
        <v>2845484.32</v>
      </c>
      <c r="E8" s="911"/>
      <c r="F8" s="911" t="s">
        <v>48</v>
      </c>
      <c r="G8" s="912">
        <v>1946528.12</v>
      </c>
      <c r="H8" s="912">
        <v>493150.05</v>
      </c>
      <c r="I8" s="913">
        <v>2439678.17</v>
      </c>
    </row>
    <row r="9" spans="1:9" ht="15">
      <c r="A9" s="910" t="s">
        <v>49</v>
      </c>
      <c r="B9" s="912">
        <v>1444040.94</v>
      </c>
      <c r="C9" s="912">
        <v>708653.54</v>
      </c>
      <c r="D9" s="913">
        <v>2152694.48</v>
      </c>
      <c r="E9" s="911"/>
      <c r="F9" s="911" t="s">
        <v>50</v>
      </c>
      <c r="G9" s="912">
        <v>2246905.4</v>
      </c>
      <c r="H9" s="912">
        <v>996881.31</v>
      </c>
      <c r="I9" s="913">
        <v>3243786.71</v>
      </c>
    </row>
    <row r="10" spans="1:9" ht="15">
      <c r="A10" s="910" t="s">
        <v>51</v>
      </c>
      <c r="B10" s="912">
        <v>3850543.52</v>
      </c>
      <c r="C10" s="912">
        <v>2585204.06</v>
      </c>
      <c r="D10" s="913">
        <v>6435747.58</v>
      </c>
      <c r="E10" s="911"/>
      <c r="F10" s="911" t="s">
        <v>52</v>
      </c>
      <c r="G10" s="912">
        <v>1284443.74</v>
      </c>
      <c r="H10" s="912">
        <v>388730.58</v>
      </c>
      <c r="I10" s="913">
        <v>1673174.32</v>
      </c>
    </row>
    <row r="11" spans="1:9" ht="10.5" customHeight="1">
      <c r="A11" s="910"/>
      <c r="B11" s="912"/>
      <c r="C11" s="912"/>
      <c r="D11" s="913"/>
      <c r="E11" s="911"/>
      <c r="F11" s="911"/>
      <c r="G11" s="912"/>
      <c r="H11" s="912"/>
      <c r="I11" s="913"/>
    </row>
    <row r="12" spans="1:9" ht="15" customHeight="1">
      <c r="A12" s="910" t="s">
        <v>53</v>
      </c>
      <c r="B12" s="912">
        <v>1816202.08</v>
      </c>
      <c r="C12" s="912">
        <v>874053.81</v>
      </c>
      <c r="D12" s="913">
        <v>2690255.89</v>
      </c>
      <c r="E12" s="911"/>
      <c r="F12" s="911" t="s">
        <v>54</v>
      </c>
      <c r="G12" s="912">
        <v>5114079.32</v>
      </c>
      <c r="H12" s="912">
        <v>3265183.51</v>
      </c>
      <c r="I12" s="913">
        <v>8379262.83</v>
      </c>
    </row>
    <row r="13" spans="1:9" ht="15">
      <c r="A13" s="910" t="s">
        <v>55</v>
      </c>
      <c r="B13" s="912">
        <v>15232819.8</v>
      </c>
      <c r="C13" s="912">
        <v>35346640.93</v>
      </c>
      <c r="D13" s="913">
        <v>50579460.730000004</v>
      </c>
      <c r="E13" s="911"/>
      <c r="F13" s="911" t="s">
        <v>56</v>
      </c>
      <c r="G13" s="912">
        <v>15418203.4</v>
      </c>
      <c r="H13" s="912">
        <v>18561214.91</v>
      </c>
      <c r="I13" s="913">
        <v>33979418.31</v>
      </c>
    </row>
    <row r="14" spans="1:9" ht="15">
      <c r="A14" s="910" t="s">
        <v>57</v>
      </c>
      <c r="B14" s="912">
        <v>9782122.82</v>
      </c>
      <c r="C14" s="912">
        <v>4897311.31</v>
      </c>
      <c r="D14" s="913">
        <v>14679434.129999999</v>
      </c>
      <c r="E14" s="911"/>
      <c r="F14" s="911" t="s">
        <v>58</v>
      </c>
      <c r="G14" s="912">
        <v>40788580.81</v>
      </c>
      <c r="H14" s="912">
        <v>57737305.739999995</v>
      </c>
      <c r="I14" s="913">
        <v>98525886.55</v>
      </c>
    </row>
    <row r="15" spans="1:9" ht="15">
      <c r="A15" s="910" t="s">
        <v>59</v>
      </c>
      <c r="B15" s="912">
        <v>655115.1</v>
      </c>
      <c r="C15" s="912">
        <v>1043302.75</v>
      </c>
      <c r="D15" s="913">
        <v>1698417.85</v>
      </c>
      <c r="E15" s="911"/>
      <c r="F15" s="911" t="s">
        <v>60</v>
      </c>
      <c r="G15" s="912">
        <v>7382589.56</v>
      </c>
      <c r="H15" s="912">
        <v>4137160.84</v>
      </c>
      <c r="I15" s="913">
        <v>11519750.399999999</v>
      </c>
    </row>
    <row r="16" spans="1:9" ht="15">
      <c r="A16" s="910" t="s">
        <v>61</v>
      </c>
      <c r="B16" s="912">
        <v>8126911.82</v>
      </c>
      <c r="C16" s="912">
        <v>3884696.76</v>
      </c>
      <c r="D16" s="913">
        <v>12011608.58</v>
      </c>
      <c r="E16" s="911"/>
      <c r="F16" s="911" t="s">
        <v>62</v>
      </c>
      <c r="G16" s="912">
        <v>256470.6</v>
      </c>
      <c r="H16" s="912">
        <v>100730.63</v>
      </c>
      <c r="I16" s="913">
        <v>357201.23</v>
      </c>
    </row>
    <row r="17" spans="1:9" ht="10.5" customHeight="1">
      <c r="A17" s="910"/>
      <c r="B17" s="912"/>
      <c r="C17" s="912"/>
      <c r="D17" s="913"/>
      <c r="E17" s="911"/>
      <c r="F17" s="911"/>
      <c r="G17" s="912"/>
      <c r="H17" s="912"/>
      <c r="I17" s="913"/>
    </row>
    <row r="18" spans="1:9" ht="15">
      <c r="A18" s="910" t="s">
        <v>63</v>
      </c>
      <c r="B18" s="912">
        <v>701112.56</v>
      </c>
      <c r="C18" s="912">
        <v>296587.01</v>
      </c>
      <c r="D18" s="913">
        <v>997699.57</v>
      </c>
      <c r="E18" s="911"/>
      <c r="F18" s="911" t="s">
        <v>64</v>
      </c>
      <c r="G18" s="912">
        <v>4923120.24</v>
      </c>
      <c r="H18" s="912">
        <v>2406072.45</v>
      </c>
      <c r="I18" s="913">
        <v>7329192.69</v>
      </c>
    </row>
    <row r="19" spans="1:9" ht="15">
      <c r="A19" s="910" t="s">
        <v>65</v>
      </c>
      <c r="B19" s="912">
        <v>4337698.23</v>
      </c>
      <c r="C19" s="912">
        <v>2214968.1</v>
      </c>
      <c r="D19" s="913">
        <v>6552666.33</v>
      </c>
      <c r="E19" s="911"/>
      <c r="F19" s="911" t="s">
        <v>66</v>
      </c>
      <c r="G19" s="912">
        <v>7770083.16</v>
      </c>
      <c r="H19" s="912">
        <v>8941880.690000001</v>
      </c>
      <c r="I19" s="913">
        <v>16711963.850000001</v>
      </c>
    </row>
    <row r="20" spans="1:9" ht="15">
      <c r="A20" s="910" t="s">
        <v>67</v>
      </c>
      <c r="B20" s="912">
        <v>2057340.14</v>
      </c>
      <c r="C20" s="912">
        <v>752284.72</v>
      </c>
      <c r="D20" s="913">
        <v>2809624.86</v>
      </c>
      <c r="E20" s="911"/>
      <c r="F20" s="911" t="s">
        <v>68</v>
      </c>
      <c r="G20" s="912">
        <v>784047.3</v>
      </c>
      <c r="H20" s="912">
        <v>186267.48</v>
      </c>
      <c r="I20" s="913">
        <v>970314.78</v>
      </c>
    </row>
    <row r="21" spans="1:9" ht="15">
      <c r="A21" s="910" t="s">
        <v>69</v>
      </c>
      <c r="B21" s="912">
        <v>2718030.7</v>
      </c>
      <c r="C21" s="912">
        <v>1572377.34</v>
      </c>
      <c r="D21" s="913">
        <v>4290408.04</v>
      </c>
      <c r="E21" s="911"/>
      <c r="F21" s="911" t="s">
        <v>70</v>
      </c>
      <c r="G21" s="912">
        <v>2665760.86</v>
      </c>
      <c r="H21" s="912">
        <v>1226919.92</v>
      </c>
      <c r="I21" s="913">
        <v>3892680.78</v>
      </c>
    </row>
    <row r="22" spans="1:9" ht="15">
      <c r="A22" s="910" t="s">
        <v>71</v>
      </c>
      <c r="B22" s="912">
        <v>1979980.81</v>
      </c>
      <c r="C22" s="912">
        <v>557180.16</v>
      </c>
      <c r="D22" s="913">
        <v>2537160.97</v>
      </c>
      <c r="E22" s="911"/>
      <c r="F22" s="911" t="s">
        <v>72</v>
      </c>
      <c r="G22" s="912">
        <v>2175818.45</v>
      </c>
      <c r="H22" s="912">
        <v>821453.56</v>
      </c>
      <c r="I22" s="913">
        <v>2997272.01</v>
      </c>
    </row>
    <row r="23" spans="1:9" ht="10.5" customHeight="1">
      <c r="A23" s="910"/>
      <c r="B23" s="912"/>
      <c r="C23" s="912"/>
      <c r="D23" s="913"/>
      <c r="E23" s="911"/>
      <c r="F23" s="911"/>
      <c r="G23" s="912"/>
      <c r="H23" s="912"/>
      <c r="I23" s="913"/>
    </row>
    <row r="24" spans="1:9" ht="15">
      <c r="A24" s="910" t="s">
        <v>73</v>
      </c>
      <c r="B24" s="912">
        <v>7517794.18</v>
      </c>
      <c r="C24" s="912">
        <v>4289960.16</v>
      </c>
      <c r="D24" s="913">
        <v>11807754.34</v>
      </c>
      <c r="E24" s="911"/>
      <c r="F24" s="911" t="s">
        <v>74</v>
      </c>
      <c r="G24" s="912">
        <v>1194539.66</v>
      </c>
      <c r="H24" s="912">
        <v>1853959.61</v>
      </c>
      <c r="I24" s="913">
        <v>3048499.27</v>
      </c>
    </row>
    <row r="25" spans="1:9" ht="15">
      <c r="A25" s="910" t="s">
        <v>75</v>
      </c>
      <c r="B25" s="912">
        <v>4080530.7</v>
      </c>
      <c r="C25" s="912">
        <v>1409727.95</v>
      </c>
      <c r="D25" s="913">
        <v>5490258.65</v>
      </c>
      <c r="E25" s="911"/>
      <c r="F25" s="911" t="s">
        <v>76</v>
      </c>
      <c r="G25" s="912">
        <v>3266515.36</v>
      </c>
      <c r="H25" s="912">
        <v>1318907.32</v>
      </c>
      <c r="I25" s="913">
        <v>4585422.68</v>
      </c>
    </row>
    <row r="26" spans="1:9" ht="15">
      <c r="A26" s="910" t="s">
        <v>77</v>
      </c>
      <c r="B26" s="912">
        <v>3457474.44</v>
      </c>
      <c r="C26" s="912">
        <v>1593824.33</v>
      </c>
      <c r="D26" s="913">
        <v>5051298.77</v>
      </c>
      <c r="E26" s="911"/>
      <c r="F26" s="911" t="s">
        <v>78</v>
      </c>
      <c r="G26" s="912">
        <v>41513389.01</v>
      </c>
      <c r="H26" s="912">
        <v>53102950.78</v>
      </c>
      <c r="I26" s="913">
        <v>94616339.78999999</v>
      </c>
    </row>
    <row r="27" spans="1:9" ht="15">
      <c r="A27" s="910" t="s">
        <v>79</v>
      </c>
      <c r="B27" s="912">
        <v>711566.54</v>
      </c>
      <c r="C27" s="912">
        <v>440139.02</v>
      </c>
      <c r="D27" s="913">
        <v>1151705.56</v>
      </c>
      <c r="E27" s="911"/>
      <c r="F27" s="911" t="s">
        <v>80</v>
      </c>
      <c r="G27" s="912">
        <v>3942538.38</v>
      </c>
      <c r="H27" s="912">
        <v>1667237.57</v>
      </c>
      <c r="I27" s="913">
        <v>5609775.95</v>
      </c>
    </row>
    <row r="28" spans="1:9" ht="15">
      <c r="A28" s="910" t="s">
        <v>81</v>
      </c>
      <c r="B28" s="912">
        <v>1663574.18</v>
      </c>
      <c r="C28" s="912">
        <v>578507.24</v>
      </c>
      <c r="D28" s="913">
        <v>2242081.42</v>
      </c>
      <c r="E28" s="911"/>
      <c r="F28" s="911" t="s">
        <v>82</v>
      </c>
      <c r="G28" s="912">
        <v>1566700.78</v>
      </c>
      <c r="H28" s="912">
        <v>402650.38</v>
      </c>
      <c r="I28" s="913">
        <v>1969351.16</v>
      </c>
    </row>
    <row r="29" spans="1:9" ht="10.5" customHeight="1">
      <c r="A29" s="910"/>
      <c r="B29" s="912"/>
      <c r="C29" s="912"/>
      <c r="D29" s="913"/>
      <c r="E29" s="911"/>
      <c r="F29" s="911"/>
      <c r="G29" s="912"/>
      <c r="H29" s="912"/>
      <c r="I29" s="913"/>
    </row>
    <row r="30" spans="1:9" ht="15">
      <c r="A30" s="910" t="s">
        <v>83</v>
      </c>
      <c r="B30" s="912">
        <v>45027314.85</v>
      </c>
      <c r="C30" s="912">
        <v>40772901.51</v>
      </c>
      <c r="D30" s="913">
        <v>85800216.36</v>
      </c>
      <c r="E30" s="911"/>
      <c r="F30" s="911" t="s">
        <v>84</v>
      </c>
      <c r="G30" s="912">
        <v>1673331.24</v>
      </c>
      <c r="H30" s="912">
        <v>903756.32</v>
      </c>
      <c r="I30" s="913">
        <v>2577087.56</v>
      </c>
    </row>
    <row r="31" spans="1:9" ht="15">
      <c r="A31" s="910" t="s">
        <v>85</v>
      </c>
      <c r="B31" s="912">
        <v>1795294.1</v>
      </c>
      <c r="C31" s="912">
        <v>973193.93</v>
      </c>
      <c r="D31" s="913">
        <v>2768488.03</v>
      </c>
      <c r="E31" s="911"/>
      <c r="F31" s="911" t="s">
        <v>86</v>
      </c>
      <c r="G31" s="912">
        <v>983369.54</v>
      </c>
      <c r="H31" s="912">
        <v>456827.63</v>
      </c>
      <c r="I31" s="913">
        <v>1440197.17</v>
      </c>
    </row>
    <row r="32" spans="1:9" ht="15">
      <c r="A32" s="910" t="s">
        <v>87</v>
      </c>
      <c r="B32" s="912">
        <v>663478.26</v>
      </c>
      <c r="C32" s="912">
        <v>153575.02</v>
      </c>
      <c r="D32" s="913">
        <v>817053.28</v>
      </c>
      <c r="E32" s="911"/>
      <c r="F32" s="911" t="s">
        <v>88</v>
      </c>
      <c r="G32" s="912">
        <v>3564801.78</v>
      </c>
      <c r="H32" s="912">
        <v>3648264.45</v>
      </c>
      <c r="I32" s="913">
        <v>7213066.23</v>
      </c>
    </row>
    <row r="33" spans="1:9" ht="15">
      <c r="A33" s="910" t="s">
        <v>89</v>
      </c>
      <c r="B33" s="912">
        <v>5477180.34</v>
      </c>
      <c r="C33" s="912">
        <v>6257140.009999999</v>
      </c>
      <c r="D33" s="913">
        <v>11734320.349999998</v>
      </c>
      <c r="E33" s="911"/>
      <c r="F33" s="911" t="s">
        <v>90</v>
      </c>
      <c r="G33" s="912">
        <v>1114392.58</v>
      </c>
      <c r="H33" s="912">
        <v>932626.86</v>
      </c>
      <c r="I33" s="913">
        <v>2047019.44</v>
      </c>
    </row>
    <row r="34" spans="1:9" ht="15">
      <c r="A34" s="910" t="s">
        <v>91</v>
      </c>
      <c r="B34" s="912">
        <v>1269808.2</v>
      </c>
      <c r="C34" s="912">
        <v>371511.92</v>
      </c>
      <c r="D34" s="913">
        <v>1641320.12</v>
      </c>
      <c r="E34" s="911"/>
      <c r="F34" s="911" t="s">
        <v>92</v>
      </c>
      <c r="G34" s="912">
        <v>9055223.82</v>
      </c>
      <c r="H34" s="912">
        <v>10286596.01</v>
      </c>
      <c r="I34" s="913">
        <v>19341819.83</v>
      </c>
    </row>
    <row r="35" spans="1:9" ht="10.5" customHeight="1">
      <c r="A35" s="910"/>
      <c r="B35" s="912"/>
      <c r="C35" s="912"/>
      <c r="D35" s="913"/>
      <c r="E35" s="911"/>
      <c r="F35" s="911"/>
      <c r="G35" s="912"/>
      <c r="H35" s="912"/>
      <c r="I35" s="913"/>
    </row>
    <row r="36" spans="1:9" ht="15">
      <c r="A36" s="910" t="s">
        <v>93</v>
      </c>
      <c r="B36" s="912">
        <v>1795991.06</v>
      </c>
      <c r="C36" s="912">
        <v>724488.89</v>
      </c>
      <c r="D36" s="913">
        <v>2520479.95</v>
      </c>
      <c r="E36" s="911"/>
      <c r="F36" s="911" t="s">
        <v>94</v>
      </c>
      <c r="G36" s="912">
        <v>1917953.96</v>
      </c>
      <c r="H36" s="912">
        <v>971188.19</v>
      </c>
      <c r="I36" s="913">
        <v>2889142.15</v>
      </c>
    </row>
    <row r="37" spans="1:9" ht="15">
      <c r="A37" s="910" t="s">
        <v>95</v>
      </c>
      <c r="B37" s="912">
        <v>3432384.92</v>
      </c>
      <c r="C37" s="912">
        <v>1376457.66</v>
      </c>
      <c r="D37" s="913">
        <v>4808842.58</v>
      </c>
      <c r="E37" s="911"/>
      <c r="F37" s="911" t="s">
        <v>96</v>
      </c>
      <c r="G37" s="912">
        <v>2331234.06</v>
      </c>
      <c r="H37" s="912">
        <v>1075812.09</v>
      </c>
      <c r="I37" s="913">
        <v>3407046.15</v>
      </c>
    </row>
    <row r="38" spans="1:9" ht="15">
      <c r="A38" s="910" t="s">
        <v>97</v>
      </c>
      <c r="B38" s="912">
        <v>1369469.32</v>
      </c>
      <c r="C38" s="912">
        <v>2031143.75</v>
      </c>
      <c r="D38" s="913">
        <v>3400613.07</v>
      </c>
      <c r="E38" s="911"/>
      <c r="F38" s="911" t="s">
        <v>98</v>
      </c>
      <c r="G38" s="912">
        <v>1610607.42</v>
      </c>
      <c r="H38" s="912">
        <v>1420439.35</v>
      </c>
      <c r="I38" s="913">
        <v>3031046.77</v>
      </c>
    </row>
    <row r="39" spans="1:9" ht="15">
      <c r="A39" s="910" t="s">
        <v>99</v>
      </c>
      <c r="B39" s="912">
        <v>140014821.82</v>
      </c>
      <c r="C39" s="912">
        <v>164626437.86</v>
      </c>
      <c r="D39" s="913">
        <v>304641259.68</v>
      </c>
      <c r="E39" s="911"/>
      <c r="F39" s="911" t="s">
        <v>100</v>
      </c>
      <c r="G39" s="912">
        <v>1285837.64</v>
      </c>
      <c r="H39" s="912">
        <v>747106.92</v>
      </c>
      <c r="I39" s="913">
        <v>2032944.56</v>
      </c>
    </row>
    <row r="40" spans="1:9" ht="15">
      <c r="A40" s="910" t="s">
        <v>101</v>
      </c>
      <c r="B40" s="912">
        <v>10129891.36</v>
      </c>
      <c r="C40" s="912">
        <v>7761334.15</v>
      </c>
      <c r="D40" s="913">
        <v>17891225.509999998</v>
      </c>
      <c r="E40" s="911"/>
      <c r="F40" s="911" t="s">
        <v>102</v>
      </c>
      <c r="G40" s="912">
        <v>1982768.54</v>
      </c>
      <c r="H40" s="912">
        <v>1283182.45</v>
      </c>
      <c r="I40" s="913">
        <v>3265950.99</v>
      </c>
    </row>
    <row r="41" spans="1:9" ht="10.5" customHeight="1">
      <c r="A41" s="910"/>
      <c r="B41" s="912"/>
      <c r="C41" s="912"/>
      <c r="D41" s="913"/>
      <c r="E41" s="911"/>
      <c r="F41" s="911"/>
      <c r="G41" s="912"/>
      <c r="H41" s="912"/>
      <c r="I41" s="913"/>
    </row>
    <row r="42" spans="1:9" ht="15">
      <c r="A42" s="910" t="s">
        <v>103</v>
      </c>
      <c r="B42" s="912">
        <v>1778567.76</v>
      </c>
      <c r="C42" s="912">
        <v>667537.48</v>
      </c>
      <c r="D42" s="913">
        <v>2446105.24</v>
      </c>
      <c r="E42" s="911"/>
      <c r="F42" s="911" t="s">
        <v>105</v>
      </c>
      <c r="G42" s="912">
        <v>3851937.4</v>
      </c>
      <c r="H42" s="912">
        <v>2347317.6</v>
      </c>
      <c r="I42" s="913">
        <v>6199255</v>
      </c>
    </row>
    <row r="43" spans="1:9" ht="15">
      <c r="A43" s="910" t="s">
        <v>106</v>
      </c>
      <c r="B43" s="912">
        <v>2735454</v>
      </c>
      <c r="C43" s="912">
        <v>1033165.54</v>
      </c>
      <c r="D43" s="913">
        <v>3768619.54</v>
      </c>
      <c r="E43" s="911"/>
      <c r="F43" s="911" t="s">
        <v>107</v>
      </c>
      <c r="G43" s="912">
        <v>2785633</v>
      </c>
      <c r="H43" s="912">
        <v>1684701.51</v>
      </c>
      <c r="I43" s="913">
        <v>4470334.51</v>
      </c>
    </row>
    <row r="44" spans="1:9" ht="15">
      <c r="A44" s="910" t="s">
        <v>877</v>
      </c>
      <c r="B44" s="912">
        <v>6507244.3</v>
      </c>
      <c r="C44" s="912">
        <v>4347909.94</v>
      </c>
      <c r="D44" s="913">
        <v>10855154.24</v>
      </c>
      <c r="E44" s="911"/>
      <c r="F44" s="911" t="s">
        <v>108</v>
      </c>
      <c r="G44" s="912">
        <v>2166061.38</v>
      </c>
      <c r="H44" s="912">
        <v>978433.67</v>
      </c>
      <c r="I44" s="913">
        <v>3144495.05</v>
      </c>
    </row>
    <row r="45" spans="1:9" ht="15">
      <c r="A45" s="910" t="s">
        <v>109</v>
      </c>
      <c r="B45" s="912">
        <v>9704763.49</v>
      </c>
      <c r="C45" s="912">
        <v>9689261.6</v>
      </c>
      <c r="D45" s="913">
        <v>19394025.09</v>
      </c>
      <c r="E45" s="911"/>
      <c r="F45" s="911" t="s">
        <v>110</v>
      </c>
      <c r="G45" s="912">
        <v>7798657.34</v>
      </c>
      <c r="H45" s="912">
        <v>2247622.9</v>
      </c>
      <c r="I45" s="913">
        <v>10046280.24</v>
      </c>
    </row>
    <row r="46" spans="1:9" ht="15">
      <c r="A46" s="914" t="s">
        <v>111</v>
      </c>
      <c r="B46" s="915">
        <v>2156304.38</v>
      </c>
      <c r="C46" s="915">
        <v>1403217.9</v>
      </c>
      <c r="D46" s="916">
        <v>3559522.28</v>
      </c>
      <c r="E46" s="911"/>
      <c r="F46" s="917" t="s">
        <v>112</v>
      </c>
      <c r="G46" s="915">
        <v>3467928.42</v>
      </c>
      <c r="H46" s="915">
        <v>1739586.45</v>
      </c>
      <c r="I46" s="916">
        <v>5207514.87</v>
      </c>
    </row>
    <row r="47" spans="1:9" ht="18.75">
      <c r="A47" s="747" t="s">
        <v>113</v>
      </c>
      <c r="B47" s="918"/>
      <c r="C47" s="919"/>
      <c r="D47" s="919"/>
      <c r="E47" s="920"/>
      <c r="F47" s="920"/>
      <c r="G47" s="919"/>
      <c r="H47" s="919"/>
      <c r="I47" s="919"/>
    </row>
    <row r="48" spans="1:9" ht="15">
      <c r="A48" s="752" t="s">
        <v>911</v>
      </c>
      <c r="B48" s="918"/>
      <c r="C48" s="921"/>
      <c r="D48" s="921"/>
      <c r="E48" s="922"/>
      <c r="F48" s="922"/>
      <c r="G48" s="921"/>
      <c r="H48" s="921"/>
      <c r="I48" s="921"/>
    </row>
    <row r="49" spans="1:9" ht="10.5" customHeight="1" thickBot="1">
      <c r="A49" s="922"/>
      <c r="B49" s="921"/>
      <c r="C49" s="921"/>
      <c r="D49" s="921"/>
      <c r="E49" s="922"/>
      <c r="F49" s="922"/>
      <c r="G49" s="921"/>
      <c r="H49" s="921"/>
      <c r="I49" s="921"/>
    </row>
    <row r="50" spans="1:9" ht="15">
      <c r="A50" s="923"/>
      <c r="B50" s="904" t="s">
        <v>41</v>
      </c>
      <c r="C50" s="904" t="s">
        <v>1016</v>
      </c>
      <c r="D50" s="904" t="s">
        <v>600</v>
      </c>
      <c r="E50" s="911"/>
      <c r="F50" s="924"/>
      <c r="G50" s="904" t="s">
        <v>41</v>
      </c>
      <c r="H50" s="904" t="s">
        <v>1016</v>
      </c>
      <c r="I50" s="904" t="s">
        <v>600</v>
      </c>
    </row>
    <row r="51" spans="1:9" ht="15">
      <c r="A51" s="907" t="s">
        <v>757</v>
      </c>
      <c r="B51" s="908" t="s">
        <v>42</v>
      </c>
      <c r="C51" s="908" t="s">
        <v>1025</v>
      </c>
      <c r="D51" s="908" t="s">
        <v>695</v>
      </c>
      <c r="E51" s="911"/>
      <c r="F51" s="907" t="s">
        <v>866</v>
      </c>
      <c r="G51" s="908" t="s">
        <v>42</v>
      </c>
      <c r="H51" s="908" t="s">
        <v>1025</v>
      </c>
      <c r="I51" s="908" t="s">
        <v>695</v>
      </c>
    </row>
    <row r="52" spans="1:9" ht="15">
      <c r="A52" s="910" t="s">
        <v>114</v>
      </c>
      <c r="B52" s="925">
        <v>2670639.38</v>
      </c>
      <c r="C52" s="925">
        <v>3189504.2</v>
      </c>
      <c r="D52" s="910">
        <v>5860143.58</v>
      </c>
      <c r="E52" s="910"/>
      <c r="F52" s="910" t="s">
        <v>115</v>
      </c>
      <c r="G52" s="926">
        <v>36660658.79</v>
      </c>
      <c r="H52" s="926">
        <v>35193689.23</v>
      </c>
      <c r="I52" s="910">
        <v>71854348.02</v>
      </c>
    </row>
    <row r="53" spans="1:9" ht="15">
      <c r="A53" s="910" t="s">
        <v>116</v>
      </c>
      <c r="B53" s="912">
        <v>5031841.42</v>
      </c>
      <c r="C53" s="912">
        <v>1391201.71</v>
      </c>
      <c r="D53" s="913">
        <v>6423043.13</v>
      </c>
      <c r="E53" s="911"/>
      <c r="F53" s="910" t="s">
        <v>117</v>
      </c>
      <c r="G53" s="912">
        <v>2371656</v>
      </c>
      <c r="H53" s="912">
        <v>7265092.47</v>
      </c>
      <c r="I53" s="913">
        <v>9636748.469999999</v>
      </c>
    </row>
    <row r="54" spans="1:9" ht="15">
      <c r="A54" s="910" t="s">
        <v>118</v>
      </c>
      <c r="B54" s="912">
        <v>56697423.61</v>
      </c>
      <c r="C54" s="912">
        <v>46864279.39</v>
      </c>
      <c r="D54" s="913">
        <v>103561703</v>
      </c>
      <c r="E54" s="911"/>
      <c r="F54" s="910" t="s">
        <v>119</v>
      </c>
      <c r="G54" s="912">
        <v>527576.74</v>
      </c>
      <c r="H54" s="912">
        <v>1204869.72</v>
      </c>
      <c r="I54" s="913">
        <v>1732446.46</v>
      </c>
    </row>
    <row r="55" spans="1:9" ht="15">
      <c r="A55" s="910" t="s">
        <v>120</v>
      </c>
      <c r="B55" s="912">
        <v>4132103.62</v>
      </c>
      <c r="C55" s="912">
        <v>3594809.92</v>
      </c>
      <c r="D55" s="913">
        <v>7726913.54</v>
      </c>
      <c r="E55" s="911"/>
      <c r="F55" s="911" t="s">
        <v>121</v>
      </c>
      <c r="G55" s="912">
        <v>6097448.92</v>
      </c>
      <c r="H55" s="912">
        <v>8037191.640000001</v>
      </c>
      <c r="I55" s="913">
        <v>14134640.56</v>
      </c>
    </row>
    <row r="56" spans="1:9" ht="15">
      <c r="A56" s="910" t="s">
        <v>122</v>
      </c>
      <c r="B56" s="912">
        <v>995217.4</v>
      </c>
      <c r="C56" s="912">
        <v>462587.03</v>
      </c>
      <c r="D56" s="913">
        <v>1457804.43</v>
      </c>
      <c r="E56" s="911"/>
      <c r="F56" s="911" t="s">
        <v>123</v>
      </c>
      <c r="G56" s="912">
        <v>816803.08</v>
      </c>
      <c r="H56" s="912">
        <v>1356423.95</v>
      </c>
      <c r="I56" s="913">
        <v>2173227.03</v>
      </c>
    </row>
    <row r="57" spans="1:9" ht="10.5" customHeight="1">
      <c r="A57" s="910"/>
      <c r="B57" s="912"/>
      <c r="C57" s="912"/>
      <c r="D57" s="913"/>
      <c r="E57" s="911"/>
      <c r="G57" s="900"/>
      <c r="H57" s="900"/>
      <c r="I57" s="900"/>
    </row>
    <row r="58" spans="1:9" ht="15">
      <c r="A58" s="910" t="s">
        <v>124</v>
      </c>
      <c r="B58" s="912">
        <v>931099.74</v>
      </c>
      <c r="C58" s="912">
        <v>1463927.6</v>
      </c>
      <c r="D58" s="913">
        <v>2395027.34</v>
      </c>
      <c r="E58" s="911"/>
      <c r="F58" s="911" t="s">
        <v>99</v>
      </c>
      <c r="G58" s="912">
        <v>2428107.4</v>
      </c>
      <c r="H58" s="912">
        <v>13367892.020000001</v>
      </c>
      <c r="I58" s="913">
        <v>15795999.420000002</v>
      </c>
    </row>
    <row r="59" spans="1:9" ht="15">
      <c r="A59" s="910" t="s">
        <v>896</v>
      </c>
      <c r="B59" s="912">
        <v>12940613.92</v>
      </c>
      <c r="C59" s="912">
        <v>9583179.87</v>
      </c>
      <c r="D59" s="913">
        <v>22523793.79</v>
      </c>
      <c r="E59" s="911"/>
      <c r="F59" s="911" t="s">
        <v>125</v>
      </c>
      <c r="G59" s="912">
        <v>1606425.86</v>
      </c>
      <c r="H59" s="912">
        <v>3975102.49</v>
      </c>
      <c r="I59" s="913">
        <v>5581528.350000001</v>
      </c>
    </row>
    <row r="60" spans="1:9" ht="15">
      <c r="A60" s="910" t="s">
        <v>126</v>
      </c>
      <c r="B60" s="912">
        <v>2443439.9</v>
      </c>
      <c r="C60" s="912">
        <v>2592354.69</v>
      </c>
      <c r="D60" s="913">
        <v>5035794.59</v>
      </c>
      <c r="E60" s="911"/>
      <c r="F60" s="911" t="s">
        <v>877</v>
      </c>
      <c r="G60" s="912">
        <v>1048184.16</v>
      </c>
      <c r="H60" s="912">
        <v>1585008.34</v>
      </c>
      <c r="I60" s="913">
        <v>2633192.5</v>
      </c>
    </row>
    <row r="61" spans="1:9" ht="15">
      <c r="A61" s="910" t="s">
        <v>127</v>
      </c>
      <c r="B61" s="912">
        <v>10422602.37</v>
      </c>
      <c r="C61" s="912">
        <v>5309804.63</v>
      </c>
      <c r="D61" s="913">
        <v>15732407</v>
      </c>
      <c r="E61" s="911"/>
      <c r="F61" s="911" t="s">
        <v>128</v>
      </c>
      <c r="G61" s="912">
        <v>2165364.48</v>
      </c>
      <c r="H61" s="912">
        <v>10701645.79</v>
      </c>
      <c r="I61" s="913">
        <v>12867010.27</v>
      </c>
    </row>
    <row r="62" spans="1:9" ht="15">
      <c r="A62" s="910" t="s">
        <v>129</v>
      </c>
      <c r="B62" s="912">
        <v>3518107.46</v>
      </c>
      <c r="C62" s="912">
        <v>1871391.62</v>
      </c>
      <c r="D62" s="913">
        <v>5389499.08</v>
      </c>
      <c r="E62" s="911"/>
      <c r="F62" s="911" t="s">
        <v>130</v>
      </c>
      <c r="G62" s="912">
        <v>906707.16</v>
      </c>
      <c r="H62" s="912">
        <v>2076467.38</v>
      </c>
      <c r="I62" s="913">
        <v>2983174.54</v>
      </c>
    </row>
    <row r="63" spans="1:9" ht="10.5" customHeight="1">
      <c r="A63" s="910"/>
      <c r="B63" s="912"/>
      <c r="C63" s="912"/>
      <c r="D63" s="913"/>
      <c r="E63" s="911"/>
      <c r="G63" s="900"/>
      <c r="H63" s="900"/>
      <c r="I63" s="900"/>
    </row>
    <row r="64" spans="1:9" ht="15">
      <c r="A64" s="910" t="s">
        <v>131</v>
      </c>
      <c r="B64" s="912">
        <v>2975895.18</v>
      </c>
      <c r="C64" s="912">
        <v>1412610.81</v>
      </c>
      <c r="D64" s="913">
        <v>4388505.99</v>
      </c>
      <c r="E64" s="911"/>
      <c r="F64" s="911" t="s">
        <v>132</v>
      </c>
      <c r="G64" s="912">
        <v>20592915.72</v>
      </c>
      <c r="H64" s="912">
        <v>13823164.259999998</v>
      </c>
      <c r="I64" s="913">
        <v>34416079.98</v>
      </c>
    </row>
    <row r="65" spans="1:9" ht="15">
      <c r="A65" s="910" t="s">
        <v>133</v>
      </c>
      <c r="B65" s="912">
        <v>4953088.28</v>
      </c>
      <c r="C65" s="912">
        <v>3998572.92</v>
      </c>
      <c r="D65" s="913">
        <v>8951661.2</v>
      </c>
      <c r="E65" s="911"/>
      <c r="F65" s="911" t="s">
        <v>134</v>
      </c>
      <c r="G65" s="912">
        <v>3270696.94</v>
      </c>
      <c r="H65" s="912">
        <v>11787287.059999999</v>
      </c>
      <c r="I65" s="913">
        <v>15057983.999999998</v>
      </c>
    </row>
    <row r="66" spans="1:9" ht="15">
      <c r="A66" s="910" t="s">
        <v>135</v>
      </c>
      <c r="B66" s="912">
        <v>3746700.78</v>
      </c>
      <c r="C66" s="912">
        <v>2157062.3</v>
      </c>
      <c r="D66" s="913">
        <v>5903763.08</v>
      </c>
      <c r="E66" s="911"/>
      <c r="F66" s="911" t="s">
        <v>136</v>
      </c>
      <c r="G66" s="912">
        <v>2990530.7</v>
      </c>
      <c r="H66" s="912">
        <v>1904132.65</v>
      </c>
      <c r="I66" s="913">
        <v>4894663.35</v>
      </c>
    </row>
    <row r="67" spans="1:9" ht="15">
      <c r="A67" s="910" t="s">
        <v>137</v>
      </c>
      <c r="B67" s="912">
        <v>2858113.82</v>
      </c>
      <c r="C67" s="912">
        <v>544124.98</v>
      </c>
      <c r="D67" s="913">
        <v>3402238.8</v>
      </c>
      <c r="E67" s="911"/>
      <c r="F67" s="911" t="s">
        <v>138</v>
      </c>
      <c r="G67" s="912">
        <v>462065.2</v>
      </c>
      <c r="H67" s="912">
        <v>789238.25</v>
      </c>
      <c r="I67" s="913">
        <v>1251303.45</v>
      </c>
    </row>
    <row r="68" spans="1:9" ht="15">
      <c r="A68" s="910" t="s">
        <v>139</v>
      </c>
      <c r="B68" s="912">
        <v>19778203.45</v>
      </c>
      <c r="C68" s="912">
        <v>15590326.350000001</v>
      </c>
      <c r="D68" s="913">
        <v>35368529.8</v>
      </c>
      <c r="E68" s="911"/>
      <c r="F68" s="911" t="s">
        <v>140</v>
      </c>
      <c r="G68" s="912">
        <v>8015402.84</v>
      </c>
      <c r="H68" s="912">
        <v>14202073.23</v>
      </c>
      <c r="I68" s="913">
        <v>22217476.07</v>
      </c>
    </row>
    <row r="69" spans="1:9" ht="10.5" customHeight="1">
      <c r="A69" s="910"/>
      <c r="B69" s="912"/>
      <c r="C69" s="912"/>
      <c r="D69" s="913"/>
      <c r="E69" s="911"/>
      <c r="G69" s="900"/>
      <c r="H69" s="900"/>
      <c r="I69" s="900"/>
    </row>
    <row r="70" spans="1:9" ht="15">
      <c r="A70" s="910" t="s">
        <v>141</v>
      </c>
      <c r="B70" s="912">
        <v>22021624.15</v>
      </c>
      <c r="C70" s="912">
        <v>9607884.92</v>
      </c>
      <c r="D70" s="913">
        <v>31629509.07</v>
      </c>
      <c r="E70" s="911"/>
      <c r="F70" s="911" t="s">
        <v>142</v>
      </c>
      <c r="G70" s="912">
        <v>6040997.5</v>
      </c>
      <c r="H70" s="912">
        <v>7187667.76</v>
      </c>
      <c r="I70" s="913">
        <v>13228665.26</v>
      </c>
    </row>
    <row r="71" spans="1:9" ht="15">
      <c r="A71" s="910" t="s">
        <v>143</v>
      </c>
      <c r="B71" s="912">
        <v>920645.76</v>
      </c>
      <c r="C71" s="912">
        <v>324759.17</v>
      </c>
      <c r="D71" s="913">
        <v>1245404.93</v>
      </c>
      <c r="E71" s="911"/>
      <c r="F71" s="911" t="s">
        <v>144</v>
      </c>
      <c r="G71" s="912">
        <v>1763235.32</v>
      </c>
      <c r="H71" s="912">
        <v>1816757.94</v>
      </c>
      <c r="I71" s="913">
        <v>3579993.26</v>
      </c>
    </row>
    <row r="72" spans="1:9" ht="15">
      <c r="A72" s="910" t="s">
        <v>145</v>
      </c>
      <c r="B72" s="912">
        <v>1176419.42</v>
      </c>
      <c r="C72" s="912">
        <v>732459.13</v>
      </c>
      <c r="D72" s="913">
        <v>1908878.55</v>
      </c>
      <c r="E72" s="911"/>
      <c r="F72" s="911" t="s">
        <v>146</v>
      </c>
      <c r="G72" s="912">
        <v>2341688.02</v>
      </c>
      <c r="H72" s="912">
        <v>2071746.9</v>
      </c>
      <c r="I72" s="913">
        <v>4413434.92</v>
      </c>
    </row>
    <row r="73" spans="1:9" ht="15">
      <c r="A73" s="910" t="s">
        <v>147</v>
      </c>
      <c r="B73" s="912">
        <v>5868855.54</v>
      </c>
      <c r="C73" s="912">
        <v>5901419.980000001</v>
      </c>
      <c r="D73" s="913">
        <v>11770275.520000001</v>
      </c>
      <c r="E73" s="911"/>
      <c r="F73" s="911" t="s">
        <v>148</v>
      </c>
      <c r="G73" s="912">
        <v>29225799.39</v>
      </c>
      <c r="H73" s="912">
        <v>23174379.110000003</v>
      </c>
      <c r="I73" s="913">
        <v>52400178.5</v>
      </c>
    </row>
    <row r="74" spans="1:9" ht="15">
      <c r="A74" s="910" t="s">
        <v>149</v>
      </c>
      <c r="B74" s="912">
        <v>4695223.8</v>
      </c>
      <c r="C74" s="912">
        <v>3296309.76</v>
      </c>
      <c r="D74" s="913">
        <v>7991533.56</v>
      </c>
      <c r="E74" s="911"/>
      <c r="F74" s="911" t="s">
        <v>150</v>
      </c>
      <c r="G74" s="912">
        <v>29062717.56</v>
      </c>
      <c r="H74" s="912">
        <v>31932706.539999995</v>
      </c>
      <c r="I74" s="913">
        <v>60995424.099999994</v>
      </c>
    </row>
    <row r="75" spans="1:9" ht="10.5" customHeight="1">
      <c r="A75" s="910"/>
      <c r="B75" s="912"/>
      <c r="C75" s="912"/>
      <c r="D75" s="913"/>
      <c r="E75" s="911"/>
      <c r="G75" s="900"/>
      <c r="H75" s="900"/>
      <c r="I75" s="900"/>
    </row>
    <row r="76" spans="1:9" ht="15">
      <c r="A76" s="910" t="s">
        <v>151</v>
      </c>
      <c r="B76" s="912">
        <v>5974092.12</v>
      </c>
      <c r="C76" s="912">
        <v>6661968.97</v>
      </c>
      <c r="D76" s="913">
        <v>12636061.09</v>
      </c>
      <c r="E76" s="911"/>
      <c r="F76" s="911" t="s">
        <v>152</v>
      </c>
      <c r="G76" s="912">
        <v>587512.8</v>
      </c>
      <c r="H76" s="912">
        <v>1886906.6</v>
      </c>
      <c r="I76" s="913">
        <v>2474419.4</v>
      </c>
    </row>
    <row r="77" spans="1:9" ht="15">
      <c r="A77" s="910" t="s">
        <v>153</v>
      </c>
      <c r="B77" s="912">
        <v>1899136.84</v>
      </c>
      <c r="C77" s="912">
        <v>943645.36</v>
      </c>
      <c r="D77" s="913">
        <v>2842782.2</v>
      </c>
      <c r="E77" s="911"/>
      <c r="F77" s="911" t="s">
        <v>154</v>
      </c>
      <c r="G77" s="912">
        <v>3729974.46</v>
      </c>
      <c r="H77" s="912">
        <v>3941418.33</v>
      </c>
      <c r="I77" s="913">
        <v>7671392.79</v>
      </c>
    </row>
    <row r="78" spans="1:9" ht="15">
      <c r="A78" s="910" t="s">
        <v>155</v>
      </c>
      <c r="B78" s="912">
        <v>5422122.8</v>
      </c>
      <c r="C78" s="912">
        <v>3504385.69</v>
      </c>
      <c r="D78" s="913">
        <v>8926508.49</v>
      </c>
      <c r="E78" s="911"/>
      <c r="F78" s="911" t="s">
        <v>156</v>
      </c>
      <c r="G78" s="912">
        <v>1971617.64</v>
      </c>
      <c r="H78" s="912">
        <v>496664.18</v>
      </c>
      <c r="I78" s="913">
        <v>2468281.82</v>
      </c>
    </row>
    <row r="79" spans="1:9" ht="15">
      <c r="A79" s="910" t="s">
        <v>157</v>
      </c>
      <c r="B79" s="912">
        <v>3532046.04</v>
      </c>
      <c r="C79" s="912">
        <v>4003299.37</v>
      </c>
      <c r="D79" s="913">
        <v>7535345.41</v>
      </c>
      <c r="E79" s="911"/>
      <c r="F79" s="911" t="s">
        <v>158</v>
      </c>
      <c r="G79" s="912">
        <v>11127896.48</v>
      </c>
      <c r="H79" s="912">
        <v>6741114.380000001</v>
      </c>
      <c r="I79" s="913">
        <v>17869010.86</v>
      </c>
    </row>
    <row r="80" spans="1:9" ht="15">
      <c r="A80" s="910" t="s">
        <v>159</v>
      </c>
      <c r="B80" s="912">
        <v>9867845.32</v>
      </c>
      <c r="C80" s="912">
        <v>9503581.56</v>
      </c>
      <c r="D80" s="913">
        <v>19371426.880000003</v>
      </c>
      <c r="E80" s="911"/>
      <c r="F80" s="911" t="s">
        <v>160</v>
      </c>
      <c r="G80" s="912">
        <v>1067698.2</v>
      </c>
      <c r="H80" s="912">
        <v>540073.72</v>
      </c>
      <c r="I80" s="913">
        <v>1607771.92</v>
      </c>
    </row>
    <row r="81" spans="2:9" ht="10.5" customHeight="1">
      <c r="B81" s="900"/>
      <c r="C81" s="900"/>
      <c r="D81" s="900"/>
      <c r="E81" s="911"/>
      <c r="G81" s="900"/>
      <c r="H81" s="900"/>
      <c r="I81" s="900"/>
    </row>
    <row r="82" spans="1:9" ht="15">
      <c r="A82" s="927" t="s">
        <v>865</v>
      </c>
      <c r="B82" s="927">
        <v>713918642.4899998</v>
      </c>
      <c r="C82" s="927">
        <v>661801094.0699999</v>
      </c>
      <c r="D82" s="927">
        <v>1375719736.5599995</v>
      </c>
      <c r="E82" s="911"/>
      <c r="F82" s="911" t="s">
        <v>124</v>
      </c>
      <c r="G82" s="912">
        <v>24148657.43</v>
      </c>
      <c r="H82" s="912">
        <v>30791790.14</v>
      </c>
      <c r="I82" s="913">
        <v>54940447.57</v>
      </c>
    </row>
    <row r="83" spans="1:9" ht="15">
      <c r="A83" s="911"/>
      <c r="B83" s="911"/>
      <c r="C83" s="911"/>
      <c r="D83" s="911"/>
      <c r="E83" s="911"/>
      <c r="F83" s="911" t="s">
        <v>896</v>
      </c>
      <c r="G83" s="912">
        <v>10989207.24</v>
      </c>
      <c r="H83" s="912">
        <v>21465575.730000004</v>
      </c>
      <c r="I83" s="913">
        <v>32454782.970000006</v>
      </c>
    </row>
    <row r="84" spans="1:9" ht="15.75" thickBot="1">
      <c r="A84" s="910"/>
      <c r="B84" s="913"/>
      <c r="C84" s="913"/>
      <c r="D84" s="913"/>
      <c r="E84" s="911"/>
      <c r="F84" s="911" t="s">
        <v>161</v>
      </c>
      <c r="G84" s="912">
        <v>2939654.77</v>
      </c>
      <c r="H84" s="912">
        <v>5865734.509999999</v>
      </c>
      <c r="I84" s="913">
        <v>8805389.28</v>
      </c>
    </row>
    <row r="85" spans="1:9" ht="15">
      <c r="A85" s="923"/>
      <c r="B85" s="904" t="s">
        <v>41</v>
      </c>
      <c r="C85" s="904" t="s">
        <v>1016</v>
      </c>
      <c r="D85" s="904" t="s">
        <v>600</v>
      </c>
      <c r="E85" s="911"/>
      <c r="F85" s="911" t="s">
        <v>162</v>
      </c>
      <c r="G85" s="912">
        <v>3234456.54</v>
      </c>
      <c r="H85" s="912">
        <v>3930671.97</v>
      </c>
      <c r="I85" s="913">
        <v>7165128.51</v>
      </c>
    </row>
    <row r="86" spans="1:9" ht="15">
      <c r="A86" s="907" t="s">
        <v>866</v>
      </c>
      <c r="B86" s="908" t="s">
        <v>42</v>
      </c>
      <c r="C86" s="908" t="s">
        <v>1025</v>
      </c>
      <c r="D86" s="908" t="s">
        <v>695</v>
      </c>
      <c r="E86" s="911"/>
      <c r="F86" s="911" t="s">
        <v>163</v>
      </c>
      <c r="G86" s="912">
        <v>12865345.36</v>
      </c>
      <c r="H86" s="912">
        <v>7580750.269999999</v>
      </c>
      <c r="I86" s="913">
        <v>20446095.63</v>
      </c>
    </row>
    <row r="87" spans="2:9" ht="10.5" customHeight="1">
      <c r="B87" s="900"/>
      <c r="C87" s="900"/>
      <c r="D87" s="900"/>
      <c r="E87" s="911"/>
      <c r="G87" s="900"/>
      <c r="H87" s="900"/>
      <c r="I87" s="900"/>
    </row>
    <row r="88" spans="1:9" ht="15">
      <c r="A88" s="910" t="s">
        <v>164</v>
      </c>
      <c r="B88" s="925">
        <v>9667129.21</v>
      </c>
      <c r="C88" s="925">
        <v>24954140.330000002</v>
      </c>
      <c r="D88" s="910">
        <v>34621269.54000001</v>
      </c>
      <c r="E88" s="911"/>
      <c r="F88" s="911" t="s">
        <v>900</v>
      </c>
      <c r="G88" s="912">
        <v>65777736.95</v>
      </c>
      <c r="H88" s="912">
        <v>54060953.70999999</v>
      </c>
      <c r="I88" s="913">
        <v>119838690.66</v>
      </c>
    </row>
    <row r="89" spans="1:9" ht="15">
      <c r="A89" s="910" t="s">
        <v>61</v>
      </c>
      <c r="B89" s="912">
        <v>628631.72</v>
      </c>
      <c r="C89" s="912">
        <v>1001929.93</v>
      </c>
      <c r="D89" s="913">
        <v>1630561.65</v>
      </c>
      <c r="E89" s="911"/>
      <c r="F89" s="911" t="s">
        <v>165</v>
      </c>
      <c r="G89" s="912">
        <v>2799571.62</v>
      </c>
      <c r="H89" s="912">
        <v>4526805.83</v>
      </c>
      <c r="I89" s="913">
        <v>7326377.45</v>
      </c>
    </row>
    <row r="90" spans="1:9" ht="15">
      <c r="A90" s="910" t="s">
        <v>166</v>
      </c>
      <c r="B90" s="912">
        <v>2030856.8</v>
      </c>
      <c r="C90" s="912">
        <v>4100739.48</v>
      </c>
      <c r="D90" s="913">
        <v>6131596.28</v>
      </c>
      <c r="E90" s="911"/>
      <c r="F90" s="911" t="s">
        <v>167</v>
      </c>
      <c r="G90" s="912">
        <v>646054.98</v>
      </c>
      <c r="H90" s="912">
        <v>4705934.84</v>
      </c>
      <c r="I90" s="913">
        <v>5351989.82</v>
      </c>
    </row>
    <row r="91" spans="1:9" ht="15">
      <c r="A91" s="910" t="s">
        <v>168</v>
      </c>
      <c r="B91" s="912">
        <v>847468</v>
      </c>
      <c r="C91" s="912">
        <v>394148.69</v>
      </c>
      <c r="D91" s="913">
        <v>1241616.69</v>
      </c>
      <c r="E91" s="911"/>
      <c r="F91" s="911" t="s">
        <v>169</v>
      </c>
      <c r="G91" s="912">
        <v>3096464.18</v>
      </c>
      <c r="H91" s="912">
        <v>9839799.85</v>
      </c>
      <c r="I91" s="913">
        <v>12936264.03</v>
      </c>
    </row>
    <row r="92" spans="1:9" ht="15">
      <c r="A92" s="910" t="s">
        <v>170</v>
      </c>
      <c r="B92" s="912">
        <v>4436662.48</v>
      </c>
      <c r="C92" s="912">
        <v>10285634.619999997</v>
      </c>
      <c r="D92" s="913">
        <v>14722297.099999998</v>
      </c>
      <c r="E92" s="911"/>
      <c r="G92" s="900"/>
      <c r="H92" s="900"/>
      <c r="I92" s="900"/>
    </row>
    <row r="93" spans="1:9" ht="15">
      <c r="A93" s="928"/>
      <c r="B93" s="929"/>
      <c r="C93" s="929"/>
      <c r="D93" s="929"/>
      <c r="E93" s="928"/>
      <c r="F93" s="930" t="s">
        <v>904</v>
      </c>
      <c r="G93" s="927">
        <v>320987578.64000005</v>
      </c>
      <c r="H93" s="927">
        <v>390563323.84</v>
      </c>
      <c r="I93" s="927">
        <v>711550902.48</v>
      </c>
    </row>
    <row r="94" spans="1:9" ht="15">
      <c r="A94" s="922"/>
      <c r="B94" s="921"/>
      <c r="C94" s="921"/>
      <c r="D94" s="921"/>
      <c r="E94" s="922"/>
      <c r="F94" s="909" t="s">
        <v>865</v>
      </c>
      <c r="G94" s="909">
        <v>713918642.4899998</v>
      </c>
      <c r="H94" s="909">
        <v>661801094.0699999</v>
      </c>
      <c r="I94" s="909">
        <v>1375719736.5599995</v>
      </c>
    </row>
    <row r="95" spans="1:9" ht="10.5" customHeight="1">
      <c r="A95" s="922"/>
      <c r="B95" s="921"/>
      <c r="C95" s="921"/>
      <c r="D95" s="921"/>
      <c r="E95" s="922"/>
      <c r="G95" s="900"/>
      <c r="H95" s="900"/>
      <c r="I95" s="900"/>
    </row>
    <row r="96" spans="1:9" ht="15">
      <c r="A96" s="922"/>
      <c r="B96" s="921"/>
      <c r="C96" s="921"/>
      <c r="D96" s="921"/>
      <c r="E96" s="922"/>
      <c r="F96" s="930" t="s">
        <v>905</v>
      </c>
      <c r="G96" s="927">
        <v>1034906221.1299999</v>
      </c>
      <c r="H96" s="927">
        <v>1052364417.9099998</v>
      </c>
      <c r="I96" s="927">
        <v>2087270639.0399995</v>
      </c>
    </row>
    <row r="97" spans="1:9" ht="15">
      <c r="A97" s="922"/>
      <c r="B97" s="921"/>
      <c r="C97" s="921"/>
      <c r="D97" s="921"/>
      <c r="E97" s="922"/>
      <c r="F97" s="922"/>
      <c r="G97" s="921"/>
      <c r="H97" s="921"/>
      <c r="I97" s="921"/>
    </row>
    <row r="98" spans="1:9" ht="15">
      <c r="A98" s="922"/>
      <c r="B98" s="921"/>
      <c r="C98" s="921"/>
      <c r="D98" s="921"/>
      <c r="E98" s="922"/>
      <c r="F98" s="922"/>
      <c r="G98" s="921"/>
      <c r="H98" s="921"/>
      <c r="I98" s="921"/>
    </row>
    <row r="99" spans="1:9" ht="15">
      <c r="A99" s="922"/>
      <c r="B99" s="921"/>
      <c r="C99" s="921"/>
      <c r="D99" s="921"/>
      <c r="E99" s="922"/>
      <c r="F99" s="922"/>
      <c r="G99" s="921"/>
      <c r="H99" s="921"/>
      <c r="I99" s="921"/>
    </row>
    <row r="100" spans="1:9" ht="15">
      <c r="A100" s="922"/>
      <c r="B100" s="921"/>
      <c r="C100" s="921"/>
      <c r="D100" s="921"/>
      <c r="E100" s="922"/>
      <c r="F100" s="922"/>
      <c r="G100" s="921"/>
      <c r="H100" s="921"/>
      <c r="I100" s="921"/>
    </row>
    <row r="101" spans="1:9" ht="15">
      <c r="A101" s="922"/>
      <c r="B101" s="921"/>
      <c r="C101" s="921"/>
      <c r="D101" s="921"/>
      <c r="E101" s="922"/>
      <c r="F101" s="922"/>
      <c r="G101" s="921"/>
      <c r="H101" s="921"/>
      <c r="I101" s="921"/>
    </row>
    <row r="102" spans="1:9" ht="15">
      <c r="A102" s="922"/>
      <c r="B102" s="921"/>
      <c r="C102" s="921"/>
      <c r="D102" s="921"/>
      <c r="E102" s="922"/>
      <c r="F102" s="922"/>
      <c r="G102" s="921"/>
      <c r="H102" s="921"/>
      <c r="I102" s="921"/>
    </row>
    <row r="103" spans="1:9" ht="15">
      <c r="A103" s="922"/>
      <c r="B103" s="921"/>
      <c r="C103" s="921"/>
      <c r="D103" s="921"/>
      <c r="E103" s="922"/>
      <c r="F103" s="922"/>
      <c r="G103" s="921"/>
      <c r="H103" s="921"/>
      <c r="I103" s="921"/>
    </row>
    <row r="104" spans="1:9" ht="15">
      <c r="A104" s="922"/>
      <c r="B104" s="921"/>
      <c r="C104" s="921"/>
      <c r="D104" s="921"/>
      <c r="E104" s="922"/>
      <c r="F104" s="922"/>
      <c r="G104" s="921"/>
      <c r="H104" s="921"/>
      <c r="I104" s="921"/>
    </row>
    <row r="105" spans="1:9" ht="15">
      <c r="A105" s="922"/>
      <c r="B105" s="921"/>
      <c r="C105" s="921"/>
      <c r="D105" s="921"/>
      <c r="E105" s="922"/>
      <c r="F105" s="922"/>
      <c r="G105" s="921"/>
      <c r="H105" s="921"/>
      <c r="I105" s="921"/>
    </row>
    <row r="106" spans="1:9" ht="15">
      <c r="A106" s="922"/>
      <c r="B106" s="921"/>
      <c r="C106" s="921"/>
      <c r="D106" s="921"/>
      <c r="E106" s="922"/>
      <c r="F106" s="922"/>
      <c r="G106" s="921"/>
      <c r="H106" s="921"/>
      <c r="I106" s="921"/>
    </row>
    <row r="107" spans="1:9" ht="15">
      <c r="A107" s="922"/>
      <c r="B107" s="921"/>
      <c r="C107" s="921"/>
      <c r="D107" s="921"/>
      <c r="E107" s="922"/>
      <c r="F107" s="922"/>
      <c r="G107" s="921"/>
      <c r="H107" s="921"/>
      <c r="I107" s="921"/>
    </row>
    <row r="108" spans="6:9" ht="15">
      <c r="F108" s="922"/>
      <c r="G108" s="921"/>
      <c r="H108" s="921"/>
      <c r="I108" s="921"/>
    </row>
    <row r="109" spans="6:9" ht="15">
      <c r="F109" s="922"/>
      <c r="G109" s="921"/>
      <c r="H109" s="921"/>
      <c r="I109" s="921"/>
    </row>
  </sheetData>
  <printOptions horizontalCentered="1"/>
  <pageMargins left="0.75" right="0.75" top="0.47" bottom="0.6" header="0.5" footer="0.35"/>
  <pageSetup firstPageNumber="28" useFirstPageNumber="1" horizontalDpi="600" verticalDpi="600" orientation="landscape" scale="74" r:id="rId1"/>
  <headerFooter alignWithMargins="0">
    <oddFooter>&amp;L&amp;11 2008 Annual Report&amp;C&amp;11&amp;P&amp;R&amp;11Virginia Department of Taxation</oddFooter>
  </headerFooter>
  <rowBreaks count="1" manualBreakCount="1">
    <brk id="46" max="8" man="1"/>
  </rowBreaks>
</worksheet>
</file>

<file path=xl/worksheets/sheet19.xml><?xml version="1.0" encoding="utf-8"?>
<worksheet xmlns="http://schemas.openxmlformats.org/spreadsheetml/2006/main" xmlns:r="http://schemas.openxmlformats.org/officeDocument/2006/relationships">
  <dimension ref="A1:F34"/>
  <sheetViews>
    <sheetView workbookViewId="0" topLeftCell="A1">
      <selection activeCell="H5" sqref="H5"/>
    </sheetView>
  </sheetViews>
  <sheetFormatPr defaultColWidth="9.140625" defaultRowHeight="12.75"/>
  <cols>
    <col min="1" max="1" width="25.7109375" style="0" bestFit="1" customWidth="1"/>
    <col min="2" max="4" width="11.140625" style="0" bestFit="1" customWidth="1"/>
    <col min="5" max="5" width="11.140625" style="0" customWidth="1"/>
    <col min="6" max="6" width="10.8515625" style="0" bestFit="1" customWidth="1"/>
  </cols>
  <sheetData>
    <row r="1" spans="1:6" ht="18">
      <c r="A1" s="612" t="s">
        <v>171</v>
      </c>
      <c r="B1" s="613"/>
      <c r="C1" s="613"/>
      <c r="D1" s="613"/>
      <c r="E1" s="613"/>
      <c r="F1" s="613"/>
    </row>
    <row r="2" spans="1:6" ht="12.75">
      <c r="A2" s="614" t="s">
        <v>172</v>
      </c>
      <c r="B2" s="613"/>
      <c r="C2" s="613"/>
      <c r="D2" s="613"/>
      <c r="E2" s="613"/>
      <c r="F2" s="613"/>
    </row>
    <row r="3" ht="13.5" thickBot="1"/>
    <row r="4" spans="1:6" ht="12.75">
      <c r="A4" s="615" t="s">
        <v>173</v>
      </c>
      <c r="B4" s="616" t="s">
        <v>174</v>
      </c>
      <c r="C4" s="616" t="s">
        <v>175</v>
      </c>
      <c r="D4" s="616" t="s">
        <v>176</v>
      </c>
      <c r="E4" s="616" t="s">
        <v>625</v>
      </c>
      <c r="F4" s="616" t="s">
        <v>626</v>
      </c>
    </row>
    <row r="5" spans="1:6" ht="12.75">
      <c r="A5" s="617"/>
      <c r="B5" s="596"/>
      <c r="C5" s="596"/>
      <c r="D5" s="596"/>
      <c r="E5" s="618"/>
      <c r="F5" s="618"/>
    </row>
    <row r="6" spans="1:6" ht="12.75">
      <c r="A6" s="617" t="s">
        <v>177</v>
      </c>
      <c r="B6" s="619">
        <v>2288437</v>
      </c>
      <c r="C6" s="619">
        <v>2811892.97</v>
      </c>
      <c r="D6" s="619">
        <v>3216757.43</v>
      </c>
      <c r="E6" s="619">
        <v>3771350.49</v>
      </c>
      <c r="F6" s="619">
        <v>3738090.26</v>
      </c>
    </row>
    <row r="7" spans="1:6" ht="12.75">
      <c r="A7" s="617" t="s">
        <v>178</v>
      </c>
      <c r="B7" s="620">
        <v>12370498</v>
      </c>
      <c r="C7" s="620">
        <v>15836720.959999999</v>
      </c>
      <c r="D7" s="620">
        <v>20379418</v>
      </c>
      <c r="E7" s="620">
        <v>22277757.3</v>
      </c>
      <c r="F7" s="619">
        <v>24853138.28</v>
      </c>
    </row>
    <row r="8" spans="1:6" ht="12.75">
      <c r="A8" s="617" t="s">
        <v>179</v>
      </c>
      <c r="B8" s="620">
        <v>4055021</v>
      </c>
      <c r="C8" s="620">
        <v>5421410.889999999</v>
      </c>
      <c r="D8" s="620">
        <v>8489310.52</v>
      </c>
      <c r="E8" s="620">
        <v>8303207.4</v>
      </c>
      <c r="F8" s="619">
        <v>9266845.85</v>
      </c>
    </row>
    <row r="9" spans="1:6" ht="12.75">
      <c r="A9" s="617" t="s">
        <v>180</v>
      </c>
      <c r="B9" s="620">
        <v>1596620</v>
      </c>
      <c r="C9" s="620">
        <v>1991080.63</v>
      </c>
      <c r="D9" s="620">
        <v>2178816.65</v>
      </c>
      <c r="E9" s="620">
        <v>2498120.28</v>
      </c>
      <c r="F9" s="619">
        <v>2793989.77</v>
      </c>
    </row>
    <row r="10" spans="1:6" ht="12.75">
      <c r="A10" s="617" t="s">
        <v>181</v>
      </c>
      <c r="B10" s="620">
        <v>817447</v>
      </c>
      <c r="C10" s="620">
        <v>879647.97</v>
      </c>
      <c r="D10" s="620">
        <v>1513849.85</v>
      </c>
      <c r="E10" s="620">
        <v>1430842.43</v>
      </c>
      <c r="F10" s="619">
        <v>1307129.79</v>
      </c>
    </row>
    <row r="11" spans="1:6" ht="12.75">
      <c r="A11" s="617" t="s">
        <v>182</v>
      </c>
      <c r="B11" s="620">
        <v>335191</v>
      </c>
      <c r="C11" s="620">
        <v>350626.63</v>
      </c>
      <c r="D11" s="620">
        <v>458110.81</v>
      </c>
      <c r="E11" s="620">
        <v>403623.78</v>
      </c>
      <c r="F11" s="619">
        <v>433480.27</v>
      </c>
    </row>
    <row r="12" spans="1:6" ht="12.75">
      <c r="A12" s="621" t="s">
        <v>183</v>
      </c>
      <c r="B12" s="622"/>
      <c r="C12" s="622"/>
      <c r="D12" s="622"/>
      <c r="E12" s="622"/>
      <c r="F12" s="622"/>
    </row>
    <row r="13" spans="1:6" ht="12.75">
      <c r="A13" s="623" t="s">
        <v>184</v>
      </c>
      <c r="B13" s="624">
        <v>21463214</v>
      </c>
      <c r="C13" s="624">
        <v>27291380.049999997</v>
      </c>
      <c r="D13" s="624">
        <v>36236263.260000005</v>
      </c>
      <c r="E13" s="624">
        <v>38684901.68</v>
      </c>
      <c r="F13" s="624">
        <v>42392674.220000006</v>
      </c>
    </row>
    <row r="14" spans="1:6" ht="12.75">
      <c r="A14" s="617"/>
      <c r="B14" s="596"/>
      <c r="C14" s="596"/>
      <c r="D14" s="596"/>
      <c r="E14" s="618"/>
      <c r="F14" s="618"/>
    </row>
    <row r="15" spans="1:6" ht="12.75">
      <c r="A15" s="617" t="s">
        <v>185</v>
      </c>
      <c r="B15" s="625">
        <v>6411569</v>
      </c>
      <c r="C15" s="625">
        <v>8449784.92</v>
      </c>
      <c r="D15" s="625">
        <v>10676990.85</v>
      </c>
      <c r="E15" s="619">
        <v>11926870.28</v>
      </c>
      <c r="F15" s="619">
        <v>13293562.459999999</v>
      </c>
    </row>
    <row r="16" spans="1:6" ht="12.75">
      <c r="A16" s="617" t="s">
        <v>186</v>
      </c>
      <c r="B16" s="626">
        <v>2191586</v>
      </c>
      <c r="C16" s="626">
        <v>3067809.86</v>
      </c>
      <c r="D16" s="626">
        <v>3739650.94</v>
      </c>
      <c r="E16" s="620">
        <v>3957734.13</v>
      </c>
      <c r="F16" s="619">
        <v>4502860.76</v>
      </c>
    </row>
    <row r="17" spans="1:6" ht="12.75">
      <c r="A17" s="617" t="s">
        <v>187</v>
      </c>
      <c r="B17" s="626">
        <v>1138650</v>
      </c>
      <c r="C17" s="626">
        <v>1293970.593</v>
      </c>
      <c r="D17" s="626">
        <v>1430822.46</v>
      </c>
      <c r="E17" s="620">
        <v>1586685.47</v>
      </c>
      <c r="F17" s="619">
        <v>1610257.95</v>
      </c>
    </row>
    <row r="18" spans="1:6" ht="12.75">
      <c r="A18" s="617" t="s">
        <v>188</v>
      </c>
      <c r="B18" s="626">
        <v>727528</v>
      </c>
      <c r="C18" s="626">
        <v>1111921.02</v>
      </c>
      <c r="D18" s="626">
        <v>1266246.06</v>
      </c>
      <c r="E18" s="620">
        <v>1646455.32</v>
      </c>
      <c r="F18" s="619">
        <v>1712072.25</v>
      </c>
    </row>
    <row r="19" spans="1:6" ht="12.75">
      <c r="A19" s="617" t="s">
        <v>189</v>
      </c>
      <c r="B19" s="626">
        <v>621571</v>
      </c>
      <c r="C19" s="626">
        <v>735456.86</v>
      </c>
      <c r="D19" s="626">
        <v>850336.54</v>
      </c>
      <c r="E19" s="626">
        <v>860730.3</v>
      </c>
      <c r="F19" s="619">
        <v>949671.72</v>
      </c>
    </row>
    <row r="20" spans="1:6" ht="12.75">
      <c r="A20" s="621" t="s">
        <v>190</v>
      </c>
      <c r="B20" s="627"/>
      <c r="C20" s="627"/>
      <c r="D20" s="627"/>
      <c r="E20" s="627"/>
      <c r="F20" s="627"/>
    </row>
    <row r="21" spans="1:6" ht="12.75">
      <c r="A21" s="623" t="s">
        <v>184</v>
      </c>
      <c r="B21" s="624">
        <v>11090904</v>
      </c>
      <c r="C21" s="624">
        <v>14658943.252999999</v>
      </c>
      <c r="D21" s="624">
        <v>17964046.849999998</v>
      </c>
      <c r="E21" s="624">
        <v>19978475.5</v>
      </c>
      <c r="F21" s="624">
        <v>22068425.139999997</v>
      </c>
    </row>
    <row r="22" spans="1:6" ht="12.75">
      <c r="A22" s="628"/>
      <c r="B22" s="629"/>
      <c r="C22" s="629"/>
      <c r="D22" s="629"/>
      <c r="E22" s="618"/>
      <c r="F22" s="618"/>
    </row>
    <row r="23" spans="1:6" ht="12.75">
      <c r="A23" s="630" t="s">
        <v>905</v>
      </c>
      <c r="B23" s="629">
        <v>32554118</v>
      </c>
      <c r="C23" s="629">
        <v>41950323.302999996</v>
      </c>
      <c r="D23" s="629">
        <v>54200310.11</v>
      </c>
      <c r="E23" s="629">
        <v>58663377.18</v>
      </c>
      <c r="F23" s="629">
        <v>64461099.36</v>
      </c>
    </row>
    <row r="24" spans="1:6" ht="12.75">
      <c r="A24" s="618"/>
      <c r="B24" s="618"/>
      <c r="C24" s="618"/>
      <c r="D24" s="618"/>
      <c r="E24" s="618"/>
      <c r="F24" s="618"/>
    </row>
    <row r="30" spans="2:4" ht="12.75">
      <c r="B30" s="631">
        <v>2004</v>
      </c>
      <c r="C30" s="632">
        <v>21.463214</v>
      </c>
      <c r="D30" s="633">
        <v>11.090904</v>
      </c>
    </row>
    <row r="31" spans="2:4" ht="12.75">
      <c r="B31" s="631">
        <v>2005</v>
      </c>
      <c r="C31" s="632">
        <v>27.291380049999997</v>
      </c>
      <c r="D31" s="633">
        <v>14.658943252999999</v>
      </c>
    </row>
    <row r="32" spans="2:4" ht="12.75">
      <c r="B32" s="631">
        <v>2006</v>
      </c>
      <c r="C32" s="632">
        <v>36.23626326000001</v>
      </c>
      <c r="D32" s="633">
        <v>17.96404685</v>
      </c>
    </row>
    <row r="33" spans="2:4" ht="12.75">
      <c r="B33" s="631">
        <v>2007</v>
      </c>
      <c r="C33" s="632">
        <v>38.68490168</v>
      </c>
      <c r="D33" s="633">
        <v>19.9784755</v>
      </c>
    </row>
    <row r="34" spans="2:4" ht="12.75">
      <c r="B34" s="631">
        <v>2008</v>
      </c>
      <c r="C34" s="632">
        <v>42.39267422</v>
      </c>
      <c r="D34" s="633">
        <v>22.068425139999995</v>
      </c>
    </row>
  </sheetData>
  <printOptions horizontalCentered="1"/>
  <pageMargins left="0.75" right="0.75" top="0.5" bottom="1" header="0.5" footer="0.5"/>
  <pageSetup firstPageNumber="30" useFirstPageNumber="1" horizontalDpi="600" verticalDpi="600" orientation="landscape" scale="84" r:id="rId2"/>
  <headerFooter alignWithMargins="0">
    <oddFooter>&amp;L&amp;9 2008 Annual Report&amp;C&amp;9&amp;P&amp;R&amp;9Virginia Department of Taxation</oddFooter>
  </headerFooter>
  <drawing r:id="rId1"/>
</worksheet>
</file>

<file path=xl/worksheets/sheet2.xml><?xml version="1.0" encoding="utf-8"?>
<worksheet xmlns="http://schemas.openxmlformats.org/spreadsheetml/2006/main" xmlns:r="http://schemas.openxmlformats.org/officeDocument/2006/relationships">
  <dimension ref="A1:E44"/>
  <sheetViews>
    <sheetView workbookViewId="0" topLeftCell="A1">
      <selection activeCell="F19" sqref="F19"/>
    </sheetView>
  </sheetViews>
  <sheetFormatPr defaultColWidth="9.140625" defaultRowHeight="12.75"/>
  <cols>
    <col min="1" max="1" width="7.421875" style="0" customWidth="1"/>
    <col min="2" max="2" width="103.8515625" style="0" customWidth="1"/>
    <col min="3" max="3" width="4.421875" style="0" customWidth="1"/>
    <col min="4" max="4" width="4.7109375" style="0" customWidth="1"/>
    <col min="5" max="5" width="5.28125" style="0" customWidth="1"/>
  </cols>
  <sheetData>
    <row r="1" spans="1:5" ht="12.75">
      <c r="A1" s="7" t="s">
        <v>527</v>
      </c>
      <c r="B1" s="8"/>
      <c r="C1" s="8"/>
      <c r="D1" s="8"/>
      <c r="E1" s="8"/>
    </row>
    <row r="2" spans="1:5" ht="11.25" customHeight="1">
      <c r="A2" s="9"/>
      <c r="B2" s="9"/>
      <c r="C2" s="9"/>
      <c r="D2" s="9"/>
      <c r="E2" s="9"/>
    </row>
    <row r="3" spans="1:5" ht="10.5" customHeight="1">
      <c r="A3" s="9"/>
      <c r="B3" s="9"/>
      <c r="C3" s="9"/>
      <c r="D3" s="9"/>
      <c r="E3" s="9"/>
    </row>
    <row r="4" spans="1:5" ht="12.75">
      <c r="A4" s="10" t="s">
        <v>528</v>
      </c>
      <c r="B4" s="9"/>
      <c r="C4" s="9"/>
      <c r="D4" s="9"/>
      <c r="E4" s="9"/>
    </row>
    <row r="5" spans="1:5" ht="12" customHeight="1">
      <c r="A5" s="9"/>
      <c r="B5" s="9" t="s">
        <v>920</v>
      </c>
      <c r="C5" s="9"/>
      <c r="D5" s="9"/>
      <c r="E5" s="9">
        <v>1</v>
      </c>
    </row>
    <row r="6" spans="1:5" ht="12" customHeight="1">
      <c r="A6" s="9"/>
      <c r="B6" s="9" t="s">
        <v>529</v>
      </c>
      <c r="C6" s="9"/>
      <c r="D6" s="9"/>
      <c r="E6" s="9">
        <v>2</v>
      </c>
    </row>
    <row r="7" spans="1:5" ht="10.5" customHeight="1">
      <c r="A7" s="9"/>
      <c r="B7" s="9"/>
      <c r="C7" s="9"/>
      <c r="D7" s="9"/>
      <c r="E7" s="9"/>
    </row>
    <row r="8" spans="1:5" ht="12.75">
      <c r="A8" s="10" t="s">
        <v>530</v>
      </c>
      <c r="B8" s="9"/>
      <c r="C8" s="9"/>
      <c r="D8" s="9"/>
      <c r="E8" s="9"/>
    </row>
    <row r="9" spans="1:5" ht="12" customHeight="1">
      <c r="A9" s="9">
        <v>1.1</v>
      </c>
      <c r="B9" s="9" t="s">
        <v>531</v>
      </c>
      <c r="C9" s="9"/>
      <c r="D9" s="9"/>
      <c r="E9" s="9">
        <v>3</v>
      </c>
    </row>
    <row r="10" spans="1:5" ht="12" customHeight="1">
      <c r="A10" s="9">
        <v>1.2</v>
      </c>
      <c r="B10" s="9" t="s">
        <v>909</v>
      </c>
      <c r="C10" s="9"/>
      <c r="D10" s="9"/>
      <c r="E10" s="9">
        <v>4</v>
      </c>
    </row>
    <row r="11" spans="1:5" ht="12" customHeight="1">
      <c r="A11" s="9">
        <v>1.3</v>
      </c>
      <c r="B11" s="9" t="s">
        <v>532</v>
      </c>
      <c r="C11" s="9"/>
      <c r="D11" s="9"/>
      <c r="E11" s="9">
        <v>5</v>
      </c>
    </row>
    <row r="12" spans="1:5" ht="12" customHeight="1">
      <c r="A12" s="9">
        <v>1.4</v>
      </c>
      <c r="B12" s="9" t="s">
        <v>533</v>
      </c>
      <c r="C12" s="9"/>
      <c r="D12" s="9"/>
      <c r="E12" s="9">
        <v>6</v>
      </c>
    </row>
    <row r="13" spans="1:5" ht="12" customHeight="1">
      <c r="A13" s="9">
        <v>1.5</v>
      </c>
      <c r="B13" s="9" t="s">
        <v>534</v>
      </c>
      <c r="C13" s="9"/>
      <c r="D13" s="9"/>
      <c r="E13" s="9">
        <v>7</v>
      </c>
    </row>
    <row r="14" spans="1:5" ht="12" customHeight="1">
      <c r="A14" s="9">
        <v>1.6</v>
      </c>
      <c r="B14" s="9" t="s">
        <v>535</v>
      </c>
      <c r="C14" s="9"/>
      <c r="D14" s="9"/>
      <c r="E14" s="9">
        <v>12</v>
      </c>
    </row>
    <row r="15" spans="1:5" ht="12" customHeight="1">
      <c r="A15" s="11">
        <v>1.7</v>
      </c>
      <c r="B15" s="9" t="s">
        <v>536</v>
      </c>
      <c r="C15" s="9"/>
      <c r="D15" s="9"/>
      <c r="E15" s="9">
        <v>17</v>
      </c>
    </row>
    <row r="16" spans="1:5" ht="12" customHeight="1">
      <c r="A16" s="11">
        <v>1.8</v>
      </c>
      <c r="B16" s="9" t="s">
        <v>537</v>
      </c>
      <c r="C16" s="9"/>
      <c r="D16" s="9"/>
      <c r="E16" s="9">
        <v>22</v>
      </c>
    </row>
    <row r="17" spans="1:5" ht="12" customHeight="1">
      <c r="A17" s="12">
        <v>1.9</v>
      </c>
      <c r="B17" s="9" t="s">
        <v>538</v>
      </c>
      <c r="C17" s="9"/>
      <c r="D17" s="9"/>
      <c r="E17" s="9">
        <v>22</v>
      </c>
    </row>
    <row r="18" spans="1:5" ht="12" customHeight="1">
      <c r="A18" s="11" t="s">
        <v>539</v>
      </c>
      <c r="B18" s="9" t="s">
        <v>34</v>
      </c>
      <c r="C18" s="9"/>
      <c r="D18" s="9"/>
      <c r="E18" s="9">
        <v>23</v>
      </c>
    </row>
    <row r="19" spans="1:5" ht="10.5" customHeight="1">
      <c r="A19" s="9"/>
      <c r="B19" s="9"/>
      <c r="C19" s="9"/>
      <c r="D19" s="9"/>
      <c r="E19" s="9"/>
    </row>
    <row r="20" spans="1:5" ht="12.75">
      <c r="A20" s="10" t="s">
        <v>540</v>
      </c>
      <c r="B20" s="9"/>
      <c r="C20" s="9"/>
      <c r="D20" s="9"/>
      <c r="E20" s="9"/>
    </row>
    <row r="21" spans="1:5" ht="12" customHeight="1">
      <c r="A21" s="9">
        <v>2.1</v>
      </c>
      <c r="B21" s="9" t="s">
        <v>35</v>
      </c>
      <c r="C21" s="9"/>
      <c r="D21" s="9"/>
      <c r="E21" s="9">
        <v>24</v>
      </c>
    </row>
    <row r="22" spans="1:5" ht="12" customHeight="1">
      <c r="A22" s="9">
        <v>2.2</v>
      </c>
      <c r="B22" s="9" t="s">
        <v>541</v>
      </c>
      <c r="C22" s="9"/>
      <c r="D22" s="9"/>
      <c r="E22" s="9">
        <v>25</v>
      </c>
    </row>
    <row r="23" spans="1:5" ht="10.5" customHeight="1">
      <c r="A23" s="9"/>
      <c r="B23" s="9"/>
      <c r="C23" s="9"/>
      <c r="D23" s="9"/>
      <c r="E23" s="9"/>
    </row>
    <row r="24" spans="1:5" ht="12.75">
      <c r="A24" s="10" t="s">
        <v>542</v>
      </c>
      <c r="B24" s="9"/>
      <c r="C24" s="9"/>
      <c r="D24" s="9"/>
      <c r="E24" s="9"/>
    </row>
    <row r="25" spans="1:5" ht="12" customHeight="1">
      <c r="A25" s="9">
        <v>3.1</v>
      </c>
      <c r="B25" s="9" t="s">
        <v>543</v>
      </c>
      <c r="C25" s="9"/>
      <c r="D25" s="9"/>
      <c r="E25" s="9">
        <v>26</v>
      </c>
    </row>
    <row r="26" spans="1:5" ht="12" customHeight="1">
      <c r="A26" s="11" t="s">
        <v>544</v>
      </c>
      <c r="B26" s="9" t="s">
        <v>545</v>
      </c>
      <c r="C26" s="9"/>
      <c r="D26" s="9"/>
      <c r="E26" s="9">
        <v>27</v>
      </c>
    </row>
    <row r="27" spans="1:5" ht="12" customHeight="1">
      <c r="A27" s="11" t="s">
        <v>546</v>
      </c>
      <c r="B27" s="9" t="s">
        <v>547</v>
      </c>
      <c r="C27" s="9"/>
      <c r="D27" s="9"/>
      <c r="E27" s="9">
        <v>28</v>
      </c>
    </row>
    <row r="28" spans="1:5" ht="12" customHeight="1">
      <c r="A28" s="11" t="s">
        <v>548</v>
      </c>
      <c r="B28" s="9" t="s">
        <v>549</v>
      </c>
      <c r="C28" s="9"/>
      <c r="D28" s="9"/>
      <c r="E28" s="9">
        <v>30</v>
      </c>
    </row>
    <row r="29" spans="1:5" ht="10.5" customHeight="1">
      <c r="A29" s="9"/>
      <c r="B29" s="9"/>
      <c r="C29" s="9"/>
      <c r="D29" s="9"/>
      <c r="E29" s="9"/>
    </row>
    <row r="30" spans="1:5" ht="12.75">
      <c r="A30" s="10" t="s">
        <v>550</v>
      </c>
      <c r="B30" s="9"/>
      <c r="C30" s="9"/>
      <c r="D30" s="9"/>
      <c r="E30" s="9"/>
    </row>
    <row r="31" spans="1:5" ht="12" customHeight="1">
      <c r="A31" s="9">
        <v>4.1</v>
      </c>
      <c r="B31" s="9" t="s">
        <v>922</v>
      </c>
      <c r="C31" s="9"/>
      <c r="D31" s="9"/>
      <c r="E31" s="9">
        <v>31</v>
      </c>
    </row>
    <row r="32" spans="1:5" ht="12" customHeight="1">
      <c r="A32" s="9">
        <v>4.2</v>
      </c>
      <c r="B32" s="9" t="s">
        <v>923</v>
      </c>
      <c r="C32" s="9"/>
      <c r="D32" s="9"/>
      <c r="E32" s="9">
        <v>32</v>
      </c>
    </row>
    <row r="33" spans="1:5" ht="12" customHeight="1">
      <c r="A33" s="11" t="s">
        <v>551</v>
      </c>
      <c r="B33" s="9" t="s">
        <v>552</v>
      </c>
      <c r="C33" s="9"/>
      <c r="D33" s="9"/>
      <c r="E33" s="9">
        <v>34</v>
      </c>
    </row>
    <row r="34" spans="1:5" ht="12" customHeight="1">
      <c r="A34" s="11" t="s">
        <v>553</v>
      </c>
      <c r="B34" s="9" t="s">
        <v>554</v>
      </c>
      <c r="C34" s="9"/>
      <c r="D34" s="9"/>
      <c r="E34" s="9">
        <v>34</v>
      </c>
    </row>
    <row r="35" spans="1:5" ht="12" customHeight="1">
      <c r="A35" s="11" t="s">
        <v>555</v>
      </c>
      <c r="B35" s="9" t="s">
        <v>556</v>
      </c>
      <c r="C35" s="9"/>
      <c r="D35" s="9"/>
      <c r="E35" s="9">
        <v>35</v>
      </c>
    </row>
    <row r="36" spans="1:5" ht="12" customHeight="1">
      <c r="A36" s="11" t="s">
        <v>557</v>
      </c>
      <c r="B36" s="9" t="s">
        <v>558</v>
      </c>
      <c r="C36" s="9"/>
      <c r="D36" s="9"/>
      <c r="E36" s="9">
        <v>40</v>
      </c>
    </row>
    <row r="37" spans="1:5" ht="10.5" customHeight="1">
      <c r="A37" s="9"/>
      <c r="B37" s="9"/>
      <c r="C37" s="9"/>
      <c r="D37" s="9"/>
      <c r="E37" s="9"/>
    </row>
    <row r="38" spans="1:5" ht="12.75">
      <c r="A38" s="10" t="s">
        <v>559</v>
      </c>
      <c r="B38" s="9"/>
      <c r="C38" s="9"/>
      <c r="D38" s="9"/>
      <c r="E38" s="9"/>
    </row>
    <row r="39" spans="1:5" ht="12" customHeight="1">
      <c r="A39" s="9">
        <v>5.1</v>
      </c>
      <c r="B39" s="9" t="s">
        <v>560</v>
      </c>
      <c r="C39" s="9"/>
      <c r="D39" s="9"/>
      <c r="E39" s="9">
        <v>42</v>
      </c>
    </row>
    <row r="40" spans="1:5" ht="12" customHeight="1">
      <c r="A40" s="9">
        <v>5.2</v>
      </c>
      <c r="B40" s="9" t="s">
        <v>561</v>
      </c>
      <c r="C40" s="9"/>
      <c r="D40" s="9"/>
      <c r="E40" s="9">
        <v>43</v>
      </c>
    </row>
    <row r="41" spans="1:5" ht="12" customHeight="1">
      <c r="A41" s="9">
        <v>5.3</v>
      </c>
      <c r="B41" s="9" t="s">
        <v>562</v>
      </c>
      <c r="C41" s="9"/>
      <c r="D41" s="9"/>
      <c r="E41" s="9">
        <v>48</v>
      </c>
    </row>
    <row r="42" spans="1:5" ht="12.75">
      <c r="A42" s="9">
        <v>5.4</v>
      </c>
      <c r="B42" s="9" t="s">
        <v>563</v>
      </c>
      <c r="C42" s="9"/>
      <c r="D42" s="9"/>
      <c r="E42" s="9">
        <v>53</v>
      </c>
    </row>
    <row r="43" spans="1:5" ht="10.5" customHeight="1">
      <c r="A43" s="9"/>
      <c r="B43" s="9"/>
      <c r="C43" s="9"/>
      <c r="D43" s="9"/>
      <c r="E43" s="9"/>
    </row>
    <row r="44" spans="1:5" ht="12.75">
      <c r="A44" s="10" t="s">
        <v>564</v>
      </c>
      <c r="B44" s="9"/>
      <c r="C44" s="9"/>
      <c r="D44" s="9"/>
      <c r="E44" s="9">
        <v>58</v>
      </c>
    </row>
  </sheetData>
  <printOptions horizontalCentered="1"/>
  <pageMargins left="0.5" right="0.5" top="0.5" bottom="0.75" header="0.5" footer="0.5"/>
  <pageSetup horizontalDpi="600" verticalDpi="600" orientation="landscape" r:id="rId1"/>
  <ignoredErrors>
    <ignoredError sqref="A18 A26:A28 A33:A36" numberStoredAsText="1"/>
  </ignoredErrors>
</worksheet>
</file>

<file path=xl/worksheets/sheet20.xml><?xml version="1.0" encoding="utf-8"?>
<worksheet xmlns="http://schemas.openxmlformats.org/spreadsheetml/2006/main" xmlns:r="http://schemas.openxmlformats.org/officeDocument/2006/relationships">
  <sheetPr>
    <pageSetUpPr fitToPage="1"/>
  </sheetPr>
  <dimension ref="A1:G25"/>
  <sheetViews>
    <sheetView workbookViewId="0" topLeftCell="A1">
      <selection activeCell="B7" sqref="B7:G7"/>
    </sheetView>
  </sheetViews>
  <sheetFormatPr defaultColWidth="9.140625" defaultRowHeight="12.75"/>
  <cols>
    <col min="1" max="1" width="12.8515625" style="0" customWidth="1"/>
    <col min="2" max="7" width="15.00390625" style="0" customWidth="1"/>
  </cols>
  <sheetData>
    <row r="1" spans="1:7" ht="18">
      <c r="A1" s="634" t="s">
        <v>191</v>
      </c>
      <c r="B1" s="80"/>
      <c r="C1" s="80"/>
      <c r="D1" s="80"/>
      <c r="E1" s="84"/>
      <c r="F1" s="635"/>
      <c r="G1" s="80"/>
    </row>
    <row r="2" spans="1:7" ht="15.75">
      <c r="A2" s="636" t="s">
        <v>192</v>
      </c>
      <c r="B2" s="80"/>
      <c r="C2" s="80"/>
      <c r="D2" s="80"/>
      <c r="E2" s="84"/>
      <c r="F2" s="637"/>
      <c r="G2" s="80"/>
    </row>
    <row r="3" spans="1:7" ht="12.75">
      <c r="A3" s="132"/>
      <c r="B3" s="80"/>
      <c r="C3" s="80"/>
      <c r="D3" s="80"/>
      <c r="E3" s="84"/>
      <c r="F3" s="132"/>
      <c r="G3" s="80"/>
    </row>
    <row r="4" spans="1:7" ht="13.5" thickBot="1">
      <c r="A4" s="132"/>
      <c r="B4" s="80"/>
      <c r="C4" s="80"/>
      <c r="D4" s="80"/>
      <c r="E4" s="84"/>
      <c r="F4" s="638"/>
      <c r="G4" s="80"/>
    </row>
    <row r="5" spans="1:7" ht="12.75">
      <c r="A5" s="937"/>
      <c r="B5" s="938" t="s">
        <v>193</v>
      </c>
      <c r="C5" s="938" t="s">
        <v>194</v>
      </c>
      <c r="D5" s="938" t="s">
        <v>195</v>
      </c>
      <c r="E5" s="939" t="s">
        <v>196</v>
      </c>
      <c r="F5" s="940" t="s">
        <v>197</v>
      </c>
      <c r="G5" s="941" t="s">
        <v>198</v>
      </c>
    </row>
    <row r="6" spans="1:7" ht="12.75">
      <c r="A6" s="640" t="s">
        <v>1007</v>
      </c>
      <c r="B6" s="641" t="s">
        <v>199</v>
      </c>
      <c r="C6" s="641" t="s">
        <v>200</v>
      </c>
      <c r="D6" s="642" t="s">
        <v>201</v>
      </c>
      <c r="E6" s="643" t="s">
        <v>709</v>
      </c>
      <c r="F6" s="644" t="s">
        <v>709</v>
      </c>
      <c r="G6" s="642" t="s">
        <v>202</v>
      </c>
    </row>
    <row r="7" spans="1:7" ht="12.75">
      <c r="A7" s="645">
        <v>1998</v>
      </c>
      <c r="B7" s="962">
        <v>122325000</v>
      </c>
      <c r="C7" s="962">
        <v>4491000</v>
      </c>
      <c r="D7" s="962">
        <v>15728000</v>
      </c>
      <c r="E7" s="963">
        <v>122304000</v>
      </c>
      <c r="F7" s="963">
        <v>3704000</v>
      </c>
      <c r="G7" s="962">
        <v>5940000</v>
      </c>
    </row>
    <row r="8" spans="1:7" ht="12.75">
      <c r="A8" s="645">
        <v>1999</v>
      </c>
      <c r="B8" s="132">
        <v>152447000</v>
      </c>
      <c r="C8" s="132">
        <v>5425000</v>
      </c>
      <c r="D8" s="132">
        <v>15376000</v>
      </c>
      <c r="E8" s="646">
        <v>154079000</v>
      </c>
      <c r="F8" s="646">
        <v>5122000</v>
      </c>
      <c r="G8" s="132">
        <v>6193000</v>
      </c>
    </row>
    <row r="9" spans="1:7" ht="12.75">
      <c r="A9" s="645">
        <v>2000</v>
      </c>
      <c r="B9" s="132">
        <v>141332000</v>
      </c>
      <c r="C9" s="132">
        <v>4957000</v>
      </c>
      <c r="D9" s="132">
        <v>15208000</v>
      </c>
      <c r="E9" s="646">
        <v>150121000</v>
      </c>
      <c r="F9" s="646">
        <v>5409000</v>
      </c>
      <c r="G9" s="132">
        <v>6347000</v>
      </c>
    </row>
    <row r="10" spans="1:7" ht="12.75">
      <c r="A10" s="645">
        <v>2001</v>
      </c>
      <c r="B10" s="132">
        <v>162621000</v>
      </c>
      <c r="C10" s="132">
        <v>5089000</v>
      </c>
      <c r="D10" s="132">
        <v>15074000</v>
      </c>
      <c r="E10" s="646">
        <v>126839000</v>
      </c>
      <c r="F10" s="646">
        <v>5847000</v>
      </c>
      <c r="G10" s="132">
        <v>5633000</v>
      </c>
    </row>
    <row r="11" spans="1:7" ht="12.75">
      <c r="A11" s="645">
        <v>2002</v>
      </c>
      <c r="B11" s="132">
        <v>208890000</v>
      </c>
      <c r="C11" s="132">
        <v>5015000</v>
      </c>
      <c r="D11" s="132">
        <v>15023000</v>
      </c>
      <c r="E11" s="646">
        <v>133661000</v>
      </c>
      <c r="F11" s="646">
        <v>5348000</v>
      </c>
      <c r="G11" s="132">
        <v>5418000</v>
      </c>
    </row>
    <row r="12" spans="1:7" ht="12.75">
      <c r="A12" s="645">
        <v>2003</v>
      </c>
      <c r="B12" s="132">
        <v>278119000</v>
      </c>
      <c r="C12" s="132">
        <v>4942000</v>
      </c>
      <c r="D12" s="132">
        <v>15314000</v>
      </c>
      <c r="E12" s="646">
        <v>143325000</v>
      </c>
      <c r="F12" s="646">
        <v>5757000</v>
      </c>
      <c r="G12" s="132">
        <v>5115000</v>
      </c>
    </row>
    <row r="13" spans="1:7" ht="12.75">
      <c r="A13" s="645">
        <v>2004</v>
      </c>
      <c r="B13" s="132">
        <v>331364000</v>
      </c>
      <c r="C13" s="132">
        <v>5315000</v>
      </c>
      <c r="D13" s="132">
        <v>16118000</v>
      </c>
      <c r="E13" s="646">
        <v>149648000</v>
      </c>
      <c r="F13" s="646">
        <v>6540000</v>
      </c>
      <c r="G13" s="132">
        <v>5216000</v>
      </c>
    </row>
    <row r="14" spans="1:7" ht="12.75">
      <c r="A14" s="645">
        <v>2005</v>
      </c>
      <c r="B14" s="132">
        <v>572252000</v>
      </c>
      <c r="C14" s="132">
        <v>5481000</v>
      </c>
      <c r="D14" s="132">
        <v>6329000</v>
      </c>
      <c r="E14" s="646">
        <v>149962000</v>
      </c>
      <c r="F14" s="646">
        <v>7101000</v>
      </c>
      <c r="G14" s="132">
        <v>5208000</v>
      </c>
    </row>
    <row r="15" spans="1:7" ht="12.75">
      <c r="A15" s="645">
        <v>2006</v>
      </c>
      <c r="B15" s="647">
        <v>669810000</v>
      </c>
      <c r="C15" s="647">
        <v>5851000</v>
      </c>
      <c r="D15" s="647">
        <v>0</v>
      </c>
      <c r="E15" s="647">
        <v>160407000</v>
      </c>
      <c r="F15" s="648">
        <v>7693000</v>
      </c>
      <c r="G15" s="647">
        <v>4967000</v>
      </c>
    </row>
    <row r="16" spans="1:7" ht="12.75">
      <c r="A16" s="649">
        <v>2007</v>
      </c>
      <c r="B16" s="647">
        <v>561046000</v>
      </c>
      <c r="C16" s="647">
        <v>6181000</v>
      </c>
      <c r="D16" s="647">
        <v>0</v>
      </c>
      <c r="E16" s="647">
        <v>152864000</v>
      </c>
      <c r="F16" s="648">
        <v>7084000</v>
      </c>
      <c r="G16" s="647">
        <v>5284000</v>
      </c>
    </row>
    <row r="17" spans="1:7" ht="12.75">
      <c r="A17" s="649">
        <v>2008</v>
      </c>
      <c r="B17" s="647">
        <v>438009000</v>
      </c>
      <c r="C17" s="647">
        <v>6187000</v>
      </c>
      <c r="D17" s="647">
        <v>0</v>
      </c>
      <c r="E17" s="638">
        <v>153378000</v>
      </c>
      <c r="F17" s="650">
        <v>5872000</v>
      </c>
      <c r="G17" s="647">
        <v>5646000</v>
      </c>
    </row>
    <row r="18" spans="1:7" ht="12.75">
      <c r="A18" s="651"/>
      <c r="B18" s="652"/>
      <c r="C18" s="652"/>
      <c r="D18" s="647"/>
      <c r="E18" s="639"/>
      <c r="F18" s="84"/>
      <c r="G18" s="653"/>
    </row>
    <row r="19" spans="1:7" ht="12.75">
      <c r="A19" s="654" t="s">
        <v>615</v>
      </c>
      <c r="B19" s="182"/>
      <c r="C19" s="182"/>
      <c r="D19" s="182"/>
      <c r="E19" s="182"/>
      <c r="F19" s="655"/>
      <c r="G19" s="182"/>
    </row>
    <row r="20" spans="1:7" ht="93.75" customHeight="1">
      <c r="A20" s="1047" t="s">
        <v>203</v>
      </c>
      <c r="B20" s="1047"/>
      <c r="C20" s="1047"/>
      <c r="D20" s="1047"/>
      <c r="E20" s="1047"/>
      <c r="F20" s="1047"/>
      <c r="G20" s="1047"/>
    </row>
    <row r="21" spans="1:7" ht="42" customHeight="1">
      <c r="A21" s="1048" t="s">
        <v>204</v>
      </c>
      <c r="B21" s="1048"/>
      <c r="C21" s="1048"/>
      <c r="D21" s="1048"/>
      <c r="E21" s="1048"/>
      <c r="F21" s="1048"/>
      <c r="G21" s="1048"/>
    </row>
    <row r="22" spans="1:7" ht="54.75" customHeight="1">
      <c r="A22" s="1046" t="s">
        <v>205</v>
      </c>
      <c r="B22" s="1046"/>
      <c r="C22" s="1046"/>
      <c r="D22" s="1046"/>
      <c r="E22" s="1046"/>
      <c r="F22" s="1046"/>
      <c r="G22" s="1046"/>
    </row>
    <row r="23" spans="1:7" ht="28.5" customHeight="1">
      <c r="A23" s="1046" t="s">
        <v>206</v>
      </c>
      <c r="B23" s="1046"/>
      <c r="C23" s="1046"/>
      <c r="D23" s="1046"/>
      <c r="E23" s="1046"/>
      <c r="F23" s="1046"/>
      <c r="G23" s="1046"/>
    </row>
    <row r="24" spans="1:7" ht="15.75" customHeight="1">
      <c r="A24" s="1046" t="s">
        <v>207</v>
      </c>
      <c r="B24" s="1046"/>
      <c r="C24" s="1046"/>
      <c r="D24" s="1046"/>
      <c r="E24" s="1046"/>
      <c r="F24" s="1046"/>
      <c r="G24" s="1046"/>
    </row>
    <row r="25" spans="1:7" ht="28.5" customHeight="1">
      <c r="A25" s="1046" t="s">
        <v>208</v>
      </c>
      <c r="B25" s="1046"/>
      <c r="C25" s="1046"/>
      <c r="D25" s="1046"/>
      <c r="E25" s="1046"/>
      <c r="F25" s="1046"/>
      <c r="G25" s="1046"/>
    </row>
  </sheetData>
  <mergeCells count="6">
    <mergeCell ref="A24:G24"/>
    <mergeCell ref="A25:G25"/>
    <mergeCell ref="A20:G20"/>
    <mergeCell ref="A21:G21"/>
    <mergeCell ref="A22:G22"/>
    <mergeCell ref="A23:G23"/>
  </mergeCells>
  <printOptions horizontalCentered="1"/>
  <pageMargins left="0.75" right="0.75" top="0.75" bottom="1" header="0.5" footer="0.5"/>
  <pageSetup firstPageNumber="31" useFirstPageNumber="1" fitToHeight="1" fitToWidth="1" horizontalDpi="600" verticalDpi="600" orientation="landscape" scale="10" r:id="rId1"/>
  <headerFooter alignWithMargins="0">
    <oddFooter>&amp;L&amp;8 2008 Annual Report&amp;C&amp;8&amp;P&amp;R&amp;8Virginia Department of Taxation</oddFooter>
  </headerFooter>
</worksheet>
</file>

<file path=xl/worksheets/sheet21.xml><?xml version="1.0" encoding="utf-8"?>
<worksheet xmlns="http://schemas.openxmlformats.org/spreadsheetml/2006/main" xmlns:r="http://schemas.openxmlformats.org/officeDocument/2006/relationships">
  <dimension ref="A1:I51"/>
  <sheetViews>
    <sheetView workbookViewId="0" topLeftCell="A1">
      <selection activeCell="K31" sqref="K31"/>
    </sheetView>
  </sheetViews>
  <sheetFormatPr defaultColWidth="9.140625" defaultRowHeight="12.75"/>
  <cols>
    <col min="1" max="5" width="11.57421875" style="0" bestFit="1" customWidth="1"/>
    <col min="6" max="6" width="13.140625" style="0" customWidth="1"/>
    <col min="7" max="7" width="14.57421875" style="0" customWidth="1"/>
    <col min="8" max="8" width="11.57421875" style="0" bestFit="1" customWidth="1"/>
  </cols>
  <sheetData>
    <row r="1" spans="1:8" ht="17.25" customHeight="1">
      <c r="A1" s="656" t="s">
        <v>209</v>
      </c>
      <c r="B1" s="80"/>
      <c r="C1" s="80"/>
      <c r="D1" s="80"/>
      <c r="E1" s="80"/>
      <c r="F1" s="84"/>
      <c r="G1" s="80"/>
      <c r="H1" s="80"/>
    </row>
    <row r="2" spans="1:8" ht="15" customHeight="1">
      <c r="A2" s="177" t="s">
        <v>210</v>
      </c>
      <c r="B2" s="80"/>
      <c r="C2" s="80"/>
      <c r="D2" s="80"/>
      <c r="E2" s="80"/>
      <c r="F2" s="84"/>
      <c r="G2" s="80"/>
      <c r="H2" s="80"/>
    </row>
    <row r="3" spans="1:8" ht="15" customHeight="1" thickBot="1">
      <c r="A3" s="80"/>
      <c r="B3" s="80"/>
      <c r="C3" s="80"/>
      <c r="D3" s="80"/>
      <c r="E3" s="80"/>
      <c r="F3" s="80"/>
      <c r="G3" s="84"/>
      <c r="H3" s="84"/>
    </row>
    <row r="4" spans="1:8" ht="15" customHeight="1">
      <c r="A4" s="937"/>
      <c r="B4" s="941" t="s">
        <v>211</v>
      </c>
      <c r="C4" s="938" t="s">
        <v>212</v>
      </c>
      <c r="D4" s="938" t="s">
        <v>213</v>
      </c>
      <c r="E4" s="942"/>
      <c r="F4" s="941" t="s">
        <v>214</v>
      </c>
      <c r="G4" s="941" t="s">
        <v>215</v>
      </c>
      <c r="H4" s="937"/>
    </row>
    <row r="5" spans="1:8" ht="15" customHeight="1">
      <c r="A5" s="642" t="s">
        <v>1007</v>
      </c>
      <c r="B5" s="642" t="s">
        <v>216</v>
      </c>
      <c r="C5" s="642" t="s">
        <v>217</v>
      </c>
      <c r="D5" s="642" t="s">
        <v>201</v>
      </c>
      <c r="E5" s="642" t="s">
        <v>218</v>
      </c>
      <c r="F5" s="642" t="s">
        <v>709</v>
      </c>
      <c r="G5" s="642" t="s">
        <v>219</v>
      </c>
      <c r="H5" s="642" t="s">
        <v>220</v>
      </c>
    </row>
    <row r="6" spans="1:8" ht="15" customHeight="1">
      <c r="A6" s="645">
        <v>1998</v>
      </c>
      <c r="B6" s="962">
        <v>2444000</v>
      </c>
      <c r="C6" s="962">
        <v>172000</v>
      </c>
      <c r="D6" s="962">
        <v>277000</v>
      </c>
      <c r="E6" s="962">
        <v>331000</v>
      </c>
      <c r="F6" s="657" t="s">
        <v>1028</v>
      </c>
      <c r="G6" s="657" t="s">
        <v>1028</v>
      </c>
      <c r="H6" s="963">
        <v>3549000</v>
      </c>
    </row>
    <row r="7" spans="1:8" ht="15" customHeight="1">
      <c r="A7" s="645">
        <v>1999</v>
      </c>
      <c r="B7" s="132">
        <v>2541000</v>
      </c>
      <c r="C7" s="132">
        <v>144000</v>
      </c>
      <c r="D7" s="132">
        <v>312000</v>
      </c>
      <c r="E7" s="132">
        <v>305000</v>
      </c>
      <c r="F7" s="657" t="s">
        <v>1028</v>
      </c>
      <c r="G7" s="657" t="s">
        <v>1028</v>
      </c>
      <c r="H7" s="646">
        <v>4958000</v>
      </c>
    </row>
    <row r="8" spans="1:8" ht="15" customHeight="1">
      <c r="A8" s="645">
        <v>2000</v>
      </c>
      <c r="B8" s="132">
        <v>2640000</v>
      </c>
      <c r="C8" s="132">
        <v>160000</v>
      </c>
      <c r="D8" s="132">
        <v>317000</v>
      </c>
      <c r="E8" s="132">
        <v>279000</v>
      </c>
      <c r="F8" s="657" t="s">
        <v>1028</v>
      </c>
      <c r="G8" s="657" t="s">
        <v>1028</v>
      </c>
      <c r="H8" s="646">
        <v>4083000</v>
      </c>
    </row>
    <row r="9" spans="1:8" ht="15" customHeight="1">
      <c r="A9" s="645">
        <v>2001</v>
      </c>
      <c r="B9" s="132">
        <v>2645000</v>
      </c>
      <c r="C9" s="132">
        <v>148000</v>
      </c>
      <c r="D9" s="132">
        <v>300000</v>
      </c>
      <c r="E9" s="132">
        <v>324000</v>
      </c>
      <c r="F9" s="657" t="s">
        <v>1028</v>
      </c>
      <c r="G9" s="657" t="s">
        <v>1028</v>
      </c>
      <c r="H9" s="646">
        <v>3401000</v>
      </c>
    </row>
    <row r="10" spans="1:8" ht="15" customHeight="1">
      <c r="A10" s="645">
        <v>2002</v>
      </c>
      <c r="B10" s="132">
        <v>2561000</v>
      </c>
      <c r="C10" s="132">
        <v>149000</v>
      </c>
      <c r="D10" s="132">
        <v>317000</v>
      </c>
      <c r="E10" s="132">
        <v>346000</v>
      </c>
      <c r="F10" s="657" t="s">
        <v>1028</v>
      </c>
      <c r="G10" s="657" t="s">
        <v>1028</v>
      </c>
      <c r="H10" s="646">
        <v>6832000</v>
      </c>
    </row>
    <row r="11" spans="1:8" ht="15" customHeight="1">
      <c r="A11" s="645">
        <v>2003</v>
      </c>
      <c r="B11" s="132">
        <v>2560000</v>
      </c>
      <c r="C11" s="132">
        <v>149000</v>
      </c>
      <c r="D11" s="132">
        <v>153000</v>
      </c>
      <c r="E11" s="132">
        <v>309000</v>
      </c>
      <c r="F11" s="657" t="s">
        <v>1028</v>
      </c>
      <c r="G11" s="657" t="s">
        <v>1028</v>
      </c>
      <c r="H11" s="646">
        <v>4683000</v>
      </c>
    </row>
    <row r="12" spans="1:8" ht="15" customHeight="1">
      <c r="A12" s="645">
        <v>2004</v>
      </c>
      <c r="B12" s="132">
        <v>4454000</v>
      </c>
      <c r="C12" s="132">
        <v>161000</v>
      </c>
      <c r="D12" s="132">
        <v>92000</v>
      </c>
      <c r="E12" s="132">
        <v>515000</v>
      </c>
      <c r="F12" s="657" t="s">
        <v>1028</v>
      </c>
      <c r="G12" s="657" t="s">
        <v>1028</v>
      </c>
      <c r="H12" s="646">
        <v>5979000</v>
      </c>
    </row>
    <row r="13" spans="1:8" ht="15" customHeight="1">
      <c r="A13" s="645">
        <v>2005</v>
      </c>
      <c r="B13" s="132">
        <v>5224000</v>
      </c>
      <c r="C13" s="132">
        <v>182000</v>
      </c>
      <c r="D13" s="132">
        <v>169000</v>
      </c>
      <c r="E13" s="132">
        <v>240000</v>
      </c>
      <c r="F13" s="132">
        <v>103164000</v>
      </c>
      <c r="G13" s="132">
        <v>3627000</v>
      </c>
      <c r="H13" s="646">
        <v>6944000</v>
      </c>
    </row>
    <row r="14" spans="1:8" ht="15" customHeight="1">
      <c r="A14" s="649">
        <v>2006</v>
      </c>
      <c r="B14" s="647">
        <v>5042000</v>
      </c>
      <c r="C14" s="647">
        <v>149000</v>
      </c>
      <c r="D14" s="647">
        <v>129000</v>
      </c>
      <c r="E14" s="647">
        <v>212000</v>
      </c>
      <c r="F14" s="647">
        <v>172109000</v>
      </c>
      <c r="G14" s="647">
        <v>14975000</v>
      </c>
      <c r="H14" s="648">
        <v>6540000</v>
      </c>
    </row>
    <row r="15" spans="1:9" ht="15" customHeight="1">
      <c r="A15" s="649">
        <v>2007</v>
      </c>
      <c r="B15" s="647">
        <v>5109000</v>
      </c>
      <c r="C15" s="647">
        <v>183000</v>
      </c>
      <c r="D15" s="647">
        <v>59000</v>
      </c>
      <c r="E15" s="647">
        <v>286000</v>
      </c>
      <c r="F15" s="647">
        <v>171992000</v>
      </c>
      <c r="G15" s="647">
        <v>14928000</v>
      </c>
      <c r="H15" s="648">
        <v>7886000</v>
      </c>
      <c r="I15" s="658"/>
    </row>
    <row r="16" spans="1:9" ht="15" customHeight="1">
      <c r="A16" s="649">
        <v>2008</v>
      </c>
      <c r="B16" s="638">
        <v>5028000</v>
      </c>
      <c r="C16" s="638">
        <v>156000</v>
      </c>
      <c r="D16" s="638">
        <v>133000</v>
      </c>
      <c r="E16" s="638">
        <v>353000</v>
      </c>
      <c r="F16" s="638">
        <v>168035000</v>
      </c>
      <c r="G16" s="638">
        <v>15911000</v>
      </c>
      <c r="H16" s="650">
        <v>5303000</v>
      </c>
      <c r="I16" s="659"/>
    </row>
    <row r="17" spans="1:8" ht="15" customHeight="1">
      <c r="A17" s="660"/>
      <c r="B17" s="80"/>
      <c r="C17" s="80"/>
      <c r="D17" s="80"/>
      <c r="E17" s="80"/>
      <c r="F17" s="80"/>
      <c r="G17" s="80"/>
      <c r="H17" s="80"/>
    </row>
    <row r="18" spans="1:8" s="661" customFormat="1" ht="12.75" customHeight="1">
      <c r="A18" s="655" t="s">
        <v>615</v>
      </c>
      <c r="B18" s="80"/>
      <c r="C18" s="80"/>
      <c r="D18" s="80"/>
      <c r="E18" s="80"/>
      <c r="F18" s="80"/>
      <c r="G18" s="80"/>
      <c r="H18" s="80"/>
    </row>
    <row r="19" spans="1:8" s="661" customFormat="1" ht="28.5" customHeight="1">
      <c r="A19" s="1058" t="s">
        <v>221</v>
      </c>
      <c r="B19" s="1056"/>
      <c r="C19" s="1056"/>
      <c r="D19" s="1056"/>
      <c r="E19" s="1056"/>
      <c r="F19" s="1056"/>
      <c r="G19" s="1056"/>
      <c r="H19" s="1057"/>
    </row>
    <row r="20" spans="1:8" s="661" customFormat="1" ht="28.5" customHeight="1">
      <c r="A20" s="1055" t="s">
        <v>222</v>
      </c>
      <c r="B20" s="1056"/>
      <c r="C20" s="1056"/>
      <c r="D20" s="1056"/>
      <c r="E20" s="1056"/>
      <c r="F20" s="1056"/>
      <c r="G20" s="1056"/>
      <c r="H20" s="1057"/>
    </row>
    <row r="21" spans="1:8" s="661" customFormat="1" ht="28.5" customHeight="1">
      <c r="A21" s="1055" t="s">
        <v>223</v>
      </c>
      <c r="B21" s="1056"/>
      <c r="C21" s="1056"/>
      <c r="D21" s="1056"/>
      <c r="E21" s="1056"/>
      <c r="F21" s="1056"/>
      <c r="G21" s="1056"/>
      <c r="H21" s="1057"/>
    </row>
    <row r="22" spans="1:8" s="661" customFormat="1" ht="28.5" customHeight="1">
      <c r="A22" s="1055" t="s">
        <v>318</v>
      </c>
      <c r="B22" s="1056"/>
      <c r="C22" s="1056"/>
      <c r="D22" s="1056"/>
      <c r="E22" s="1056"/>
      <c r="F22" s="1056"/>
      <c r="G22" s="1056"/>
      <c r="H22" s="1057"/>
    </row>
    <row r="23" spans="1:8" s="661" customFormat="1" ht="42" customHeight="1">
      <c r="A23" s="1055" t="s">
        <v>319</v>
      </c>
      <c r="B23" s="1056"/>
      <c r="C23" s="1056"/>
      <c r="D23" s="1056"/>
      <c r="E23" s="1056"/>
      <c r="F23" s="1056"/>
      <c r="G23" s="1056"/>
      <c r="H23" s="1057"/>
    </row>
    <row r="24" spans="1:8" s="661" customFormat="1" ht="28.5" customHeight="1">
      <c r="A24" s="1055" t="s">
        <v>320</v>
      </c>
      <c r="B24" s="1056"/>
      <c r="C24" s="1056"/>
      <c r="D24" s="1056"/>
      <c r="E24" s="1056"/>
      <c r="F24" s="1056"/>
      <c r="G24" s="1056"/>
      <c r="H24" s="1057"/>
    </row>
    <row r="25" spans="1:8" s="661" customFormat="1" ht="42" customHeight="1">
      <c r="A25" s="1055" t="s">
        <v>321</v>
      </c>
      <c r="B25" s="1056"/>
      <c r="C25" s="1056"/>
      <c r="D25" s="1056"/>
      <c r="E25" s="1056"/>
      <c r="F25" s="1056"/>
      <c r="G25" s="1056"/>
      <c r="H25" s="1057"/>
    </row>
    <row r="26" spans="1:8" ht="18">
      <c r="A26" s="656" t="s">
        <v>322</v>
      </c>
      <c r="B26" s="80"/>
      <c r="C26" s="80"/>
      <c r="D26" s="80"/>
      <c r="E26" s="80"/>
      <c r="F26" s="84"/>
      <c r="G26" s="80"/>
      <c r="H26" s="80"/>
    </row>
    <row r="27" spans="1:8" ht="15.75">
      <c r="A27" s="177" t="s">
        <v>210</v>
      </c>
      <c r="B27" s="80"/>
      <c r="C27" s="80"/>
      <c r="D27" s="80"/>
      <c r="E27" s="80"/>
      <c r="F27" s="84"/>
      <c r="G27" s="80"/>
      <c r="H27" s="80"/>
    </row>
    <row r="28" spans="1:8" ht="13.5" thickBot="1">
      <c r="A28" s="80"/>
      <c r="B28" s="80"/>
      <c r="C28" s="80"/>
      <c r="D28" s="80"/>
      <c r="E28" s="80"/>
      <c r="F28" s="80"/>
      <c r="G28" s="84"/>
      <c r="H28" s="84"/>
    </row>
    <row r="29" spans="1:9" ht="12.75">
      <c r="A29" s="937"/>
      <c r="B29" s="941" t="s">
        <v>323</v>
      </c>
      <c r="C29" s="941" t="s">
        <v>683</v>
      </c>
      <c r="D29" s="941" t="s">
        <v>324</v>
      </c>
      <c r="E29" s="941" t="s">
        <v>325</v>
      </c>
      <c r="F29" s="941" t="s">
        <v>326</v>
      </c>
      <c r="G29" s="941" t="s">
        <v>327</v>
      </c>
      <c r="H29" s="941" t="s">
        <v>680</v>
      </c>
      <c r="I29" s="941" t="s">
        <v>684</v>
      </c>
    </row>
    <row r="30" spans="1:9" ht="12.75">
      <c r="A30" s="642" t="s">
        <v>1007</v>
      </c>
      <c r="B30" s="642" t="s">
        <v>709</v>
      </c>
      <c r="C30" s="642" t="s">
        <v>709</v>
      </c>
      <c r="D30" s="642" t="s">
        <v>328</v>
      </c>
      <c r="E30" s="642" t="s">
        <v>219</v>
      </c>
      <c r="F30" s="642" t="s">
        <v>201</v>
      </c>
      <c r="G30" s="642" t="s">
        <v>709</v>
      </c>
      <c r="H30" s="642" t="s">
        <v>709</v>
      </c>
      <c r="I30" s="642" t="s">
        <v>709</v>
      </c>
    </row>
    <row r="31" spans="1:9" ht="12.75">
      <c r="A31" s="645">
        <v>1998</v>
      </c>
      <c r="B31" s="962">
        <v>210000</v>
      </c>
      <c r="C31" s="962">
        <v>112000</v>
      </c>
      <c r="D31" s="962">
        <v>308000</v>
      </c>
      <c r="E31" s="962">
        <v>1921000</v>
      </c>
      <c r="F31" s="962">
        <v>183000</v>
      </c>
      <c r="G31" s="962">
        <v>808000</v>
      </c>
      <c r="H31" s="962">
        <v>27000</v>
      </c>
      <c r="I31" s="662" t="s">
        <v>1028</v>
      </c>
    </row>
    <row r="32" spans="1:9" ht="12.75">
      <c r="A32" s="645">
        <v>1999</v>
      </c>
      <c r="B32" s="132">
        <v>199000</v>
      </c>
      <c r="C32" s="132">
        <v>114000</v>
      </c>
      <c r="D32" s="132">
        <v>201000</v>
      </c>
      <c r="E32" s="132">
        <v>1805000</v>
      </c>
      <c r="F32" s="132">
        <v>125000</v>
      </c>
      <c r="G32" s="132">
        <v>820000</v>
      </c>
      <c r="H32" s="132">
        <v>27000</v>
      </c>
      <c r="I32" s="662" t="s">
        <v>1028</v>
      </c>
    </row>
    <row r="33" spans="1:9" ht="12.75">
      <c r="A33" s="645">
        <v>2000</v>
      </c>
      <c r="B33" s="132">
        <v>176000</v>
      </c>
      <c r="C33" s="132">
        <v>100000</v>
      </c>
      <c r="D33" s="132">
        <v>162000</v>
      </c>
      <c r="E33" s="132">
        <v>1906000</v>
      </c>
      <c r="F33" s="132">
        <v>110000</v>
      </c>
      <c r="G33" s="132">
        <v>770000</v>
      </c>
      <c r="H33" s="132">
        <v>25000</v>
      </c>
      <c r="I33" s="662" t="s">
        <v>1028</v>
      </c>
    </row>
    <row r="34" spans="1:9" ht="12.75">
      <c r="A34" s="645">
        <v>2001</v>
      </c>
      <c r="B34" s="132">
        <v>275000</v>
      </c>
      <c r="C34" s="132">
        <v>140000</v>
      </c>
      <c r="D34" s="132">
        <v>131000</v>
      </c>
      <c r="E34" s="132">
        <v>1711000</v>
      </c>
      <c r="F34" s="132">
        <v>138000</v>
      </c>
      <c r="G34" s="132">
        <v>743000</v>
      </c>
      <c r="H34" s="132">
        <v>23000</v>
      </c>
      <c r="I34" s="662" t="s">
        <v>1028</v>
      </c>
    </row>
    <row r="35" spans="1:9" ht="12.75">
      <c r="A35" s="645">
        <v>2002</v>
      </c>
      <c r="B35" s="132">
        <v>275000</v>
      </c>
      <c r="C35" s="132">
        <v>152000</v>
      </c>
      <c r="D35" s="132">
        <v>135000</v>
      </c>
      <c r="E35" s="132">
        <v>1619000</v>
      </c>
      <c r="F35" s="132">
        <v>102000</v>
      </c>
      <c r="G35" s="132">
        <v>743000</v>
      </c>
      <c r="H35" s="132">
        <v>20000</v>
      </c>
      <c r="I35" s="662" t="s">
        <v>1028</v>
      </c>
    </row>
    <row r="36" spans="1:9" ht="12.75">
      <c r="A36" s="645">
        <v>2003</v>
      </c>
      <c r="B36" s="132">
        <v>173000.37</v>
      </c>
      <c r="C36" s="132">
        <v>75000</v>
      </c>
      <c r="D36" s="132">
        <v>155000</v>
      </c>
      <c r="E36" s="132">
        <v>1582000</v>
      </c>
      <c r="F36" s="132">
        <v>127000</v>
      </c>
      <c r="G36" s="132">
        <v>718000</v>
      </c>
      <c r="H36" s="132">
        <v>16000</v>
      </c>
      <c r="I36" s="662" t="s">
        <v>1028</v>
      </c>
    </row>
    <row r="37" spans="1:9" ht="12.75">
      <c r="A37" s="645">
        <v>2004</v>
      </c>
      <c r="B37" s="132">
        <v>263000</v>
      </c>
      <c r="C37" s="132">
        <v>91000</v>
      </c>
      <c r="D37" s="132">
        <v>102000</v>
      </c>
      <c r="E37" s="132">
        <v>1661000</v>
      </c>
      <c r="F37" s="132">
        <v>210000</v>
      </c>
      <c r="G37" s="132">
        <v>792000</v>
      </c>
      <c r="H37" s="132">
        <v>11000</v>
      </c>
      <c r="I37" s="662" t="s">
        <v>1028</v>
      </c>
    </row>
    <row r="38" spans="1:9" ht="12.75">
      <c r="A38" s="645">
        <v>2005</v>
      </c>
      <c r="B38" s="132">
        <v>306000</v>
      </c>
      <c r="C38" s="132">
        <v>121000</v>
      </c>
      <c r="D38" s="132">
        <v>136000</v>
      </c>
      <c r="E38" s="132">
        <v>1715000</v>
      </c>
      <c r="F38" s="132">
        <v>202000</v>
      </c>
      <c r="G38" s="132">
        <v>1254000</v>
      </c>
      <c r="H38" s="132">
        <v>12000</v>
      </c>
      <c r="I38" s="662" t="s">
        <v>1028</v>
      </c>
    </row>
    <row r="39" spans="1:9" ht="12.75">
      <c r="A39" s="649">
        <v>2006</v>
      </c>
      <c r="B39" s="647">
        <v>304000</v>
      </c>
      <c r="C39" s="647">
        <v>150000</v>
      </c>
      <c r="D39" s="647">
        <v>148000</v>
      </c>
      <c r="E39" s="647">
        <v>1773000</v>
      </c>
      <c r="F39" s="647">
        <v>181000</v>
      </c>
      <c r="G39" s="647">
        <v>885000</v>
      </c>
      <c r="H39" s="647">
        <v>12000</v>
      </c>
      <c r="I39" s="662" t="s">
        <v>1028</v>
      </c>
    </row>
    <row r="40" spans="1:9" ht="12.75">
      <c r="A40" s="649">
        <v>2007</v>
      </c>
      <c r="B40" s="647">
        <v>302000</v>
      </c>
      <c r="C40" s="647">
        <v>134000</v>
      </c>
      <c r="D40" s="647">
        <v>173000</v>
      </c>
      <c r="E40" s="647">
        <v>1978000</v>
      </c>
      <c r="F40" s="647">
        <v>219000</v>
      </c>
      <c r="G40" s="647">
        <v>884000</v>
      </c>
      <c r="H40" s="647">
        <v>12000</v>
      </c>
      <c r="I40" s="647">
        <v>130000</v>
      </c>
    </row>
    <row r="41" spans="1:9" ht="12.75">
      <c r="A41" s="649">
        <v>2008</v>
      </c>
      <c r="B41" s="647">
        <v>251000</v>
      </c>
      <c r="C41" s="647">
        <v>93000</v>
      </c>
      <c r="D41" s="647">
        <v>250000</v>
      </c>
      <c r="E41" s="647">
        <v>2048000</v>
      </c>
      <c r="F41" s="647">
        <v>208000</v>
      </c>
      <c r="G41" s="647">
        <v>893000</v>
      </c>
      <c r="H41" s="647">
        <v>12000</v>
      </c>
      <c r="I41" s="638">
        <v>123000</v>
      </c>
    </row>
    <row r="42" spans="1:8" ht="12.75">
      <c r="A42" s="103"/>
      <c r="B42" s="103"/>
      <c r="C42" s="103"/>
      <c r="D42" s="103"/>
      <c r="E42" s="103"/>
      <c r="F42" s="103"/>
      <c r="G42" s="103"/>
      <c r="H42" s="103"/>
    </row>
    <row r="43" spans="1:8" ht="12.75">
      <c r="A43" s="618" t="s">
        <v>615</v>
      </c>
      <c r="B43" s="618"/>
      <c r="C43" s="618"/>
      <c r="D43" s="618"/>
      <c r="E43" s="618"/>
      <c r="F43" s="618"/>
      <c r="G43" s="618"/>
      <c r="H43" s="618"/>
    </row>
    <row r="44" spans="1:9" ht="28.5" customHeight="1">
      <c r="A44" s="1049" t="s">
        <v>329</v>
      </c>
      <c r="B44" s="1050"/>
      <c r="C44" s="1050"/>
      <c r="D44" s="1050"/>
      <c r="E44" s="1050"/>
      <c r="F44" s="1050"/>
      <c r="G44" s="1050"/>
      <c r="H44" s="1050"/>
      <c r="I44" s="1051"/>
    </row>
    <row r="45" spans="1:9" ht="28.5" customHeight="1">
      <c r="A45" s="1049" t="s">
        <v>330</v>
      </c>
      <c r="B45" s="1050"/>
      <c r="C45" s="1050"/>
      <c r="D45" s="1050"/>
      <c r="E45" s="1050"/>
      <c r="F45" s="1050"/>
      <c r="G45" s="1050"/>
      <c r="H45" s="1050"/>
      <c r="I45" s="1051"/>
    </row>
    <row r="46" spans="1:9" ht="28.5" customHeight="1">
      <c r="A46" s="1049" t="s">
        <v>331</v>
      </c>
      <c r="B46" s="1050"/>
      <c r="C46" s="1050"/>
      <c r="D46" s="1050"/>
      <c r="E46" s="1050"/>
      <c r="F46" s="1050"/>
      <c r="G46" s="1050"/>
      <c r="H46" s="1050"/>
      <c r="I46" s="1051"/>
    </row>
    <row r="47" spans="1:9" ht="28.5" customHeight="1">
      <c r="A47" s="1049" t="s">
        <v>332</v>
      </c>
      <c r="B47" s="1050"/>
      <c r="C47" s="1050"/>
      <c r="D47" s="1050"/>
      <c r="E47" s="1050"/>
      <c r="F47" s="1050"/>
      <c r="G47" s="1050"/>
      <c r="H47" s="1050"/>
      <c r="I47" s="1051"/>
    </row>
    <row r="48" spans="1:9" ht="28.5" customHeight="1">
      <c r="A48" s="1049" t="s">
        <v>333</v>
      </c>
      <c r="B48" s="1050"/>
      <c r="C48" s="1050"/>
      <c r="D48" s="1050"/>
      <c r="E48" s="1050"/>
      <c r="F48" s="1050"/>
      <c r="G48" s="1050"/>
      <c r="H48" s="1050"/>
      <c r="I48" s="1051"/>
    </row>
    <row r="49" spans="1:9" ht="28.5" customHeight="1">
      <c r="A49" s="1049" t="s">
        <v>334</v>
      </c>
      <c r="B49" s="1050"/>
      <c r="C49" s="1050"/>
      <c r="D49" s="1050"/>
      <c r="E49" s="1050"/>
      <c r="F49" s="1050"/>
      <c r="G49" s="1050"/>
      <c r="H49" s="1050"/>
      <c r="I49" s="1051"/>
    </row>
    <row r="50" spans="1:9" ht="28.5" customHeight="1">
      <c r="A50" s="1049" t="s">
        <v>335</v>
      </c>
      <c r="B50" s="1050"/>
      <c r="C50" s="1050"/>
      <c r="D50" s="1050"/>
      <c r="E50" s="1050"/>
      <c r="F50" s="1050"/>
      <c r="G50" s="1050"/>
      <c r="H50" s="1050"/>
      <c r="I50" s="1051"/>
    </row>
    <row r="51" spans="1:9" ht="28.5" customHeight="1">
      <c r="A51" s="1052" t="s">
        <v>336</v>
      </c>
      <c r="B51" s="1053"/>
      <c r="C51" s="1053"/>
      <c r="D51" s="1053"/>
      <c r="E51" s="1053"/>
      <c r="F51" s="1053"/>
      <c r="G51" s="1053"/>
      <c r="H51" s="1053"/>
      <c r="I51" s="1054"/>
    </row>
  </sheetData>
  <mergeCells count="15">
    <mergeCell ref="A19:H19"/>
    <mergeCell ref="A20:H20"/>
    <mergeCell ref="A21:H21"/>
    <mergeCell ref="A22:H22"/>
    <mergeCell ref="A23:H23"/>
    <mergeCell ref="A24:H24"/>
    <mergeCell ref="A25:H25"/>
    <mergeCell ref="A44:I44"/>
    <mergeCell ref="A49:I49"/>
    <mergeCell ref="A50:I50"/>
    <mergeCell ref="A51:I51"/>
    <mergeCell ref="A45:I45"/>
    <mergeCell ref="A46:I46"/>
    <mergeCell ref="A47:I47"/>
    <mergeCell ref="A48:I48"/>
  </mergeCells>
  <printOptions horizontalCentered="1"/>
  <pageMargins left="0.5" right="0.5" top="0.5" bottom="1" header="0.5" footer="0.5"/>
  <pageSetup firstPageNumber="32" useFirstPageNumber="1" horizontalDpi="600" verticalDpi="600" orientation="landscape" r:id="rId1"/>
  <headerFooter alignWithMargins="0">
    <oddFooter>&amp;L&amp;8 2008 Annual Report&amp;C&amp;8&amp;P&amp;R&amp;8Virginia Department of Taxation</oddFooter>
  </headerFooter>
  <rowBreaks count="1" manualBreakCount="1">
    <brk id="25" max="8" man="1"/>
  </rowBreaks>
</worksheet>
</file>

<file path=xl/worksheets/sheet22.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6.00390625" style="664" customWidth="1"/>
    <col min="2" max="2" width="29.8515625" style="664" customWidth="1"/>
    <col min="3" max="3" width="22.140625" style="664" customWidth="1"/>
    <col min="4" max="4" width="19.7109375" style="664" bestFit="1" customWidth="1"/>
    <col min="5" max="6" width="19.00390625" style="664" bestFit="1" customWidth="1"/>
    <col min="7" max="16384" width="9.28125" style="664" customWidth="1"/>
  </cols>
  <sheetData>
    <row r="1" spans="1:3" ht="18">
      <c r="A1" s="663" t="s">
        <v>337</v>
      </c>
      <c r="B1" s="663"/>
      <c r="C1" s="663"/>
    </row>
    <row r="2" spans="1:3" ht="15.75">
      <c r="A2" s="665" t="s">
        <v>912</v>
      </c>
      <c r="B2" s="665"/>
      <c r="C2" s="665"/>
    </row>
    <row r="4" spans="1:6" ht="12.75">
      <c r="A4" s="666"/>
      <c r="B4" s="666"/>
      <c r="C4" s="666"/>
      <c r="D4" s="667" t="s">
        <v>954</v>
      </c>
      <c r="E4" s="667" t="s">
        <v>955</v>
      </c>
      <c r="F4" s="667" t="s">
        <v>600</v>
      </c>
    </row>
    <row r="5" spans="1:6" ht="12.75">
      <c r="A5" s="668" t="s">
        <v>338</v>
      </c>
      <c r="B5" s="668"/>
      <c r="C5" s="668"/>
      <c r="D5" s="669">
        <v>48929438021</v>
      </c>
      <c r="E5" s="670">
        <v>248397553960</v>
      </c>
      <c r="F5" s="669">
        <v>297326991981</v>
      </c>
    </row>
    <row r="6" spans="1:6" ht="12.75">
      <c r="A6" s="671" t="s">
        <v>339</v>
      </c>
      <c r="B6" s="671"/>
      <c r="C6" s="671"/>
      <c r="D6" s="672">
        <v>1301361928</v>
      </c>
      <c r="E6" s="673">
        <v>4227127693</v>
      </c>
      <c r="F6" s="672">
        <v>5528489621</v>
      </c>
    </row>
    <row r="7" spans="1:6" ht="12.75">
      <c r="A7" s="671" t="s">
        <v>340</v>
      </c>
      <c r="B7" s="671"/>
      <c r="C7" s="671"/>
      <c r="D7" s="672">
        <v>550017</v>
      </c>
      <c r="E7" s="673">
        <v>974063957</v>
      </c>
      <c r="F7" s="672">
        <v>974613974</v>
      </c>
    </row>
    <row r="8" spans="1:6" ht="12.75">
      <c r="A8" s="668" t="s">
        <v>341</v>
      </c>
      <c r="B8" s="668"/>
      <c r="C8" s="668"/>
      <c r="D8" s="672">
        <v>724571954</v>
      </c>
      <c r="E8" s="673">
        <v>4569655877</v>
      </c>
      <c r="F8" s="672">
        <v>5294227831</v>
      </c>
    </row>
    <row r="9" spans="1:6" ht="12.75">
      <c r="A9" s="664" t="s">
        <v>342</v>
      </c>
      <c r="D9" s="672">
        <v>8418403671</v>
      </c>
      <c r="E9" s="673">
        <v>76318701746</v>
      </c>
      <c r="F9" s="672">
        <v>84737105417</v>
      </c>
    </row>
    <row r="10" spans="1:6" ht="12.75">
      <c r="A10" s="664" t="s">
        <v>343</v>
      </c>
      <c r="D10" s="672">
        <v>18320109187</v>
      </c>
      <c r="E10" s="673">
        <v>74577228090</v>
      </c>
      <c r="F10" s="672">
        <v>92897337277</v>
      </c>
    </row>
    <row r="11" spans="1:6" ht="12.75">
      <c r="A11" s="668" t="s">
        <v>344</v>
      </c>
      <c r="B11" s="668"/>
      <c r="C11" s="668"/>
      <c r="D11" s="672">
        <v>12823542</v>
      </c>
      <c r="E11" s="673">
        <v>11338946488</v>
      </c>
      <c r="F11" s="672">
        <v>11351770030</v>
      </c>
    </row>
    <row r="12" spans="1:6" ht="12.75">
      <c r="A12" s="668" t="s">
        <v>345</v>
      </c>
      <c r="B12" s="668"/>
      <c r="C12" s="668"/>
      <c r="D12" s="672">
        <v>22755441612</v>
      </c>
      <c r="E12" s="672">
        <v>86794213409</v>
      </c>
      <c r="F12" s="672">
        <v>109549655021</v>
      </c>
    </row>
    <row r="13" spans="1:6" ht="12.75">
      <c r="A13" s="668" t="s">
        <v>346</v>
      </c>
      <c r="B13" s="668"/>
      <c r="C13" s="668"/>
      <c r="D13" s="672">
        <v>4575470260</v>
      </c>
      <c r="E13" s="673">
        <v>5560236003</v>
      </c>
      <c r="F13" s="672">
        <v>10135706263</v>
      </c>
    </row>
    <row r="14" spans="1:6" ht="12.75">
      <c r="A14" s="668" t="s">
        <v>347</v>
      </c>
      <c r="B14" s="668"/>
      <c r="C14" s="668"/>
      <c r="D14" s="672">
        <v>999508884</v>
      </c>
      <c r="E14" s="674">
        <v>1343119487</v>
      </c>
      <c r="F14" s="672">
        <v>2342628371</v>
      </c>
    </row>
    <row r="15" spans="1:6" ht="12.75">
      <c r="A15" s="668" t="s">
        <v>348</v>
      </c>
      <c r="B15" s="668"/>
      <c r="C15" s="668"/>
      <c r="D15" s="672">
        <v>5797936</v>
      </c>
      <c r="E15" s="674">
        <v>714559745</v>
      </c>
      <c r="F15" s="672">
        <v>720357681</v>
      </c>
    </row>
    <row r="16" spans="1:6" ht="12.75">
      <c r="A16" s="675" t="s">
        <v>349</v>
      </c>
      <c r="B16" s="675"/>
      <c r="C16" s="675"/>
      <c r="D16" s="676">
        <v>3570163440</v>
      </c>
      <c r="E16" s="677">
        <v>3502556771</v>
      </c>
      <c r="F16" s="676">
        <v>7072720211</v>
      </c>
    </row>
    <row r="17" spans="1:6" ht="12.75">
      <c r="A17" s="668"/>
      <c r="B17" s="668"/>
      <c r="C17" s="668"/>
      <c r="D17" s="678"/>
      <c r="E17" s="670"/>
      <c r="F17" s="669"/>
    </row>
    <row r="18" spans="1:6" ht="12.75">
      <c r="A18" s="679"/>
      <c r="B18" s="679"/>
      <c r="C18" s="679"/>
      <c r="D18" s="669"/>
      <c r="E18" s="670"/>
      <c r="F18" s="669"/>
    </row>
    <row r="19" spans="1:6" ht="12.75">
      <c r="A19" s="668" t="s">
        <v>614</v>
      </c>
      <c r="B19" s="668"/>
      <c r="C19" s="668"/>
      <c r="D19" s="669">
        <v>35422676</v>
      </c>
      <c r="E19" s="680">
        <v>35085765</v>
      </c>
      <c r="F19" s="669">
        <v>70508441</v>
      </c>
    </row>
    <row r="20" spans="1:6" ht="12.75">
      <c r="A20" s="668" t="s">
        <v>350</v>
      </c>
      <c r="B20" s="668"/>
      <c r="C20" s="668"/>
      <c r="D20" s="672">
        <v>28338140.8</v>
      </c>
      <c r="E20" s="673">
        <v>28068612</v>
      </c>
      <c r="F20" s="672">
        <v>56406752.8</v>
      </c>
    </row>
    <row r="21" spans="1:6" ht="12.75">
      <c r="A21" s="679" t="s">
        <v>351</v>
      </c>
      <c r="B21" s="668"/>
      <c r="C21" s="668"/>
      <c r="D21" s="672"/>
      <c r="E21" s="673"/>
      <c r="F21" s="672"/>
    </row>
    <row r="22" spans="1:6" ht="12.75">
      <c r="A22" s="668" t="s">
        <v>352</v>
      </c>
      <c r="B22" s="668"/>
      <c r="C22" s="668"/>
      <c r="D22" s="672">
        <v>4805</v>
      </c>
      <c r="E22" s="681">
        <v>189811</v>
      </c>
      <c r="F22" s="672">
        <v>194616</v>
      </c>
    </row>
    <row r="23" spans="1:6" ht="12.75">
      <c r="A23" s="668" t="s">
        <v>353</v>
      </c>
      <c r="B23" s="668"/>
      <c r="C23" s="668"/>
      <c r="D23" s="672">
        <v>0</v>
      </c>
      <c r="E23" s="681">
        <v>7672</v>
      </c>
      <c r="F23" s="672">
        <v>7672</v>
      </c>
    </row>
    <row r="24" spans="1:6" ht="12.75">
      <c r="A24" s="664" t="s">
        <v>354</v>
      </c>
      <c r="D24" s="682">
        <v>0</v>
      </c>
      <c r="E24" s="682">
        <v>0</v>
      </c>
      <c r="F24" s="682">
        <v>0</v>
      </c>
    </row>
    <row r="25" spans="1:6" ht="12.75">
      <c r="A25" s="664" t="s">
        <v>355</v>
      </c>
      <c r="D25" s="682">
        <v>43448</v>
      </c>
      <c r="E25" s="681">
        <v>86361</v>
      </c>
      <c r="F25" s="682">
        <v>129809</v>
      </c>
    </row>
    <row r="26" spans="1:6" ht="12.75">
      <c r="A26" s="664" t="s">
        <v>356</v>
      </c>
      <c r="D26" s="682">
        <v>0</v>
      </c>
      <c r="E26" s="683">
        <v>0</v>
      </c>
      <c r="F26" s="682">
        <v>0</v>
      </c>
    </row>
    <row r="27" spans="1:6" ht="12.75">
      <c r="A27" s="664" t="s">
        <v>357</v>
      </c>
      <c r="D27" s="682">
        <v>0</v>
      </c>
      <c r="E27" s="683">
        <v>0</v>
      </c>
      <c r="F27" s="682">
        <v>0</v>
      </c>
    </row>
    <row r="28" spans="1:6" ht="12.75">
      <c r="A28" s="684" t="s">
        <v>358</v>
      </c>
      <c r="B28" s="684"/>
      <c r="C28" s="684"/>
      <c r="D28" s="685">
        <v>7036282.199999999</v>
      </c>
      <c r="E28" s="685">
        <v>6733309</v>
      </c>
      <c r="F28" s="685">
        <v>13769591.2</v>
      </c>
    </row>
    <row r="31" spans="1:8" ht="18">
      <c r="A31" s="686" t="s">
        <v>359</v>
      </c>
      <c r="B31" s="686"/>
      <c r="C31" s="686"/>
      <c r="D31" s="687"/>
      <c r="E31" s="687"/>
      <c r="F31" s="688"/>
      <c r="G31" s="688"/>
      <c r="H31" s="688"/>
    </row>
    <row r="32" spans="1:8" ht="15.75">
      <c r="A32" s="689" t="s">
        <v>360</v>
      </c>
      <c r="B32" s="689"/>
      <c r="C32" s="689"/>
      <c r="D32" s="690"/>
      <c r="E32" s="690"/>
      <c r="F32" s="688"/>
      <c r="G32" s="688"/>
      <c r="H32" s="688"/>
    </row>
    <row r="33" spans="1:8" ht="13.5" thickBot="1">
      <c r="A33" s="691"/>
      <c r="B33" s="691"/>
      <c r="C33" s="691"/>
      <c r="D33" s="690"/>
      <c r="E33" s="690"/>
      <c r="F33" s="688"/>
      <c r="G33" s="688"/>
      <c r="H33" s="688"/>
    </row>
    <row r="34" spans="1:8" ht="12.75">
      <c r="A34" s="692"/>
      <c r="B34" s="692"/>
      <c r="C34" s="693"/>
      <c r="D34" s="694"/>
      <c r="E34" s="693"/>
      <c r="F34" s="688"/>
      <c r="G34" s="688"/>
      <c r="H34" s="688"/>
    </row>
    <row r="35" spans="1:8" ht="12.75">
      <c r="A35" s="695" t="s">
        <v>1007</v>
      </c>
      <c r="B35" s="696" t="s">
        <v>361</v>
      </c>
      <c r="C35" s="697"/>
      <c r="D35" s="698"/>
      <c r="E35" s="697"/>
      <c r="F35" s="688"/>
      <c r="G35" s="688"/>
      <c r="H35" s="688"/>
    </row>
    <row r="36" spans="1:8" ht="12.75">
      <c r="A36" s="699">
        <v>2004</v>
      </c>
      <c r="B36" s="700">
        <v>10324000</v>
      </c>
      <c r="C36" s="699"/>
      <c r="E36" s="701"/>
      <c r="F36" s="688"/>
      <c r="G36" s="688"/>
      <c r="H36" s="688"/>
    </row>
    <row r="37" spans="1:8" ht="12.75">
      <c r="A37" s="699">
        <v>2005</v>
      </c>
      <c r="B37" s="702">
        <v>10217000</v>
      </c>
      <c r="C37" s="699"/>
      <c r="E37" s="701"/>
      <c r="F37" s="688"/>
      <c r="G37" s="688"/>
      <c r="H37" s="688"/>
    </row>
    <row r="38" spans="1:8" ht="12.75">
      <c r="A38" s="699">
        <v>2006</v>
      </c>
      <c r="B38" s="702">
        <v>12699000</v>
      </c>
      <c r="C38" s="699"/>
      <c r="E38" s="701"/>
      <c r="F38" s="688"/>
      <c r="G38" s="688"/>
      <c r="H38" s="688"/>
    </row>
    <row r="39" spans="1:8" ht="12.75">
      <c r="A39" s="699">
        <v>2007</v>
      </c>
      <c r="B39" s="702">
        <v>12645000</v>
      </c>
      <c r="C39" s="699"/>
      <c r="E39" s="701"/>
      <c r="F39" s="688"/>
      <c r="G39" s="688"/>
      <c r="H39" s="688"/>
    </row>
    <row r="40" spans="1:8" ht="12.75">
      <c r="A40" s="699">
        <v>2008</v>
      </c>
      <c r="B40" s="702">
        <v>13770000</v>
      </c>
      <c r="C40" s="688"/>
      <c r="D40" s="688"/>
      <c r="E40" s="688"/>
      <c r="F40" s="688"/>
      <c r="G40" s="688"/>
      <c r="H40" s="688"/>
    </row>
    <row r="41" spans="1:8" ht="12.75">
      <c r="A41" s="688"/>
      <c r="B41" s="688"/>
      <c r="C41" s="688"/>
      <c r="D41" s="688"/>
      <c r="E41" s="688"/>
      <c r="F41" s="688"/>
      <c r="G41" s="688"/>
      <c r="H41" s="688"/>
    </row>
    <row r="42" spans="1:8" ht="12.75">
      <c r="A42" s="688"/>
      <c r="B42" s="688"/>
      <c r="C42" s="688"/>
      <c r="D42" s="688"/>
      <c r="E42" s="688"/>
      <c r="F42" s="688"/>
      <c r="G42" s="688"/>
      <c r="H42" s="688"/>
    </row>
  </sheetData>
  <printOptions horizontalCentered="1"/>
  <pageMargins left="0.75" right="0.75" top="1" bottom="1" header="0.5" footer="0.5"/>
  <pageSetup firstPageNumber="34" useFirstPageNumber="1" horizontalDpi="600" verticalDpi="600" orientation="landscape" scale="82" r:id="rId2"/>
  <headerFooter alignWithMargins="0">
    <oddFooter>&amp;L2008 Annual Report&amp;C&amp;P&amp;RVirginia Department of Taxation</oddFooter>
  </headerFooter>
  <drawing r:id="rId1"/>
</worksheet>
</file>

<file path=xl/worksheets/sheet23.xml><?xml version="1.0" encoding="utf-8"?>
<worksheet xmlns="http://schemas.openxmlformats.org/spreadsheetml/2006/main" xmlns:r="http://schemas.openxmlformats.org/officeDocument/2006/relationships">
  <dimension ref="A1:G201"/>
  <sheetViews>
    <sheetView workbookViewId="0" topLeftCell="A1">
      <selection activeCell="B11" sqref="B11"/>
    </sheetView>
  </sheetViews>
  <sheetFormatPr defaultColWidth="9.140625" defaultRowHeight="12.75"/>
  <cols>
    <col min="1" max="1" width="22.8515625" style="709" customWidth="1"/>
    <col min="2" max="5" width="15.57421875" style="709" customWidth="1"/>
    <col min="6" max="6" width="15.421875" style="709" customWidth="1"/>
    <col min="7" max="16384" width="11.28125" style="709" customWidth="1"/>
  </cols>
  <sheetData>
    <row r="1" spans="1:6" s="704" customFormat="1" ht="17.25" customHeight="1">
      <c r="A1" s="703" t="s">
        <v>362</v>
      </c>
      <c r="B1" s="703"/>
      <c r="C1" s="703"/>
      <c r="D1" s="703"/>
      <c r="E1" s="703"/>
      <c r="F1" s="703"/>
    </row>
    <row r="2" spans="1:6" s="704" customFormat="1" ht="15" customHeight="1">
      <c r="A2" s="705" t="s">
        <v>913</v>
      </c>
      <c r="B2" s="705"/>
      <c r="C2" s="705"/>
      <c r="D2" s="705"/>
      <c r="E2" s="705"/>
      <c r="F2" s="705"/>
    </row>
    <row r="3" spans="1:6" s="704" customFormat="1" ht="13.5" thickBot="1">
      <c r="A3" s="706"/>
      <c r="B3" s="706"/>
      <c r="C3" s="706"/>
      <c r="D3" s="706"/>
      <c r="E3" s="706"/>
      <c r="F3" s="706"/>
    </row>
    <row r="4" spans="1:6" ht="15" customHeight="1" thickTop="1">
      <c r="A4" s="707"/>
      <c r="B4" s="708" t="s">
        <v>1007</v>
      </c>
      <c r="C4" s="708" t="s">
        <v>1007</v>
      </c>
      <c r="D4" s="708" t="s">
        <v>1007</v>
      </c>
      <c r="E4" s="708" t="s">
        <v>1007</v>
      </c>
      <c r="F4" s="708" t="s">
        <v>1007</v>
      </c>
    </row>
    <row r="5" spans="1:6" ht="12.75" customHeight="1">
      <c r="A5" s="710" t="s">
        <v>757</v>
      </c>
      <c r="B5" s="711">
        <v>2004</v>
      </c>
      <c r="C5" s="711">
        <v>2005</v>
      </c>
      <c r="D5" s="711">
        <v>2006</v>
      </c>
      <c r="E5" s="711">
        <v>2007</v>
      </c>
      <c r="F5" s="711">
        <v>2008</v>
      </c>
    </row>
    <row r="6" spans="1:6" s="715" customFormat="1" ht="10.5" customHeight="1">
      <c r="A6" s="712"/>
      <c r="B6" s="713"/>
      <c r="C6" s="713"/>
      <c r="D6" s="714"/>
      <c r="E6" s="714"/>
      <c r="F6" s="714"/>
    </row>
    <row r="7" spans="1:7" ht="12.75" customHeight="1">
      <c r="A7" s="716" t="s">
        <v>43</v>
      </c>
      <c r="B7" s="717">
        <v>799275.25</v>
      </c>
      <c r="C7" s="717">
        <v>1554317</v>
      </c>
      <c r="D7" s="717">
        <v>1768363.45</v>
      </c>
      <c r="E7" s="718">
        <v>1351908.75</v>
      </c>
      <c r="F7" s="718">
        <v>1124784.44</v>
      </c>
      <c r="G7" s="719"/>
    </row>
    <row r="8" spans="1:7" ht="12.75">
      <c r="A8" s="720" t="s">
        <v>45</v>
      </c>
      <c r="B8" s="720">
        <v>4334314.61</v>
      </c>
      <c r="C8" s="720">
        <v>6902315.0200000005</v>
      </c>
      <c r="D8" s="720">
        <v>8940075.7</v>
      </c>
      <c r="E8" s="721">
        <v>7830518.240000002</v>
      </c>
      <c r="F8" s="721">
        <v>5819648.93</v>
      </c>
      <c r="G8" s="719"/>
    </row>
    <row r="9" spans="1:7" ht="12.75">
      <c r="A9" s="720" t="s">
        <v>47</v>
      </c>
      <c r="B9" s="720">
        <v>154025.55</v>
      </c>
      <c r="C9" s="720">
        <v>257111.95</v>
      </c>
      <c r="D9" s="720">
        <v>320912.5</v>
      </c>
      <c r="E9" s="721">
        <v>299703.25</v>
      </c>
      <c r="F9" s="721">
        <v>285012.25</v>
      </c>
      <c r="G9" s="719"/>
    </row>
    <row r="10" spans="1:7" ht="12.75">
      <c r="A10" s="720" t="s">
        <v>49</v>
      </c>
      <c r="B10" s="720">
        <v>270852.55</v>
      </c>
      <c r="C10" s="720">
        <v>501122.1</v>
      </c>
      <c r="D10" s="720">
        <v>606990.25</v>
      </c>
      <c r="E10" s="721">
        <v>584040.5</v>
      </c>
      <c r="F10" s="721">
        <v>428112.75</v>
      </c>
      <c r="G10" s="719"/>
    </row>
    <row r="11" spans="1:7" ht="12.75">
      <c r="A11" s="720" t="s">
        <v>51</v>
      </c>
      <c r="B11" s="720">
        <v>438541.37</v>
      </c>
      <c r="C11" s="720">
        <v>717845.94</v>
      </c>
      <c r="D11" s="720">
        <v>828674.5</v>
      </c>
      <c r="E11" s="721">
        <v>828133.75</v>
      </c>
      <c r="F11" s="721">
        <v>721763.25</v>
      </c>
      <c r="G11" s="719"/>
    </row>
    <row r="12" spans="1:7" ht="10.5" customHeight="1">
      <c r="A12" s="720"/>
      <c r="B12" s="720"/>
      <c r="C12" s="720"/>
      <c r="D12" s="720"/>
      <c r="E12" s="721"/>
      <c r="F12" s="721"/>
      <c r="G12" s="719"/>
    </row>
    <row r="13" spans="1:7" ht="12.75">
      <c r="A13" s="720" t="s">
        <v>53</v>
      </c>
      <c r="B13" s="720">
        <v>194428.28</v>
      </c>
      <c r="C13" s="720">
        <v>312985.05</v>
      </c>
      <c r="D13" s="720">
        <v>394753.5</v>
      </c>
      <c r="E13" s="721">
        <v>402541.75</v>
      </c>
      <c r="F13" s="721">
        <v>366555.75</v>
      </c>
      <c r="G13" s="719"/>
    </row>
    <row r="14" spans="1:7" ht="12.75">
      <c r="A14" s="720" t="s">
        <v>967</v>
      </c>
      <c r="B14" s="720">
        <v>13496923.699999997</v>
      </c>
      <c r="C14" s="720">
        <v>26699346.38</v>
      </c>
      <c r="D14" s="720">
        <v>24604036.449999996</v>
      </c>
      <c r="E14" s="721">
        <v>31277779.27</v>
      </c>
      <c r="F14" s="721">
        <v>23089630.42999998</v>
      </c>
      <c r="G14" s="719"/>
    </row>
    <row r="15" spans="1:7" ht="12.75">
      <c r="A15" s="720" t="s">
        <v>57</v>
      </c>
      <c r="B15" s="720">
        <v>1669228.65</v>
      </c>
      <c r="C15" s="720">
        <v>2525341.45</v>
      </c>
      <c r="D15" s="720">
        <v>3189953.25</v>
      </c>
      <c r="E15" s="721">
        <v>2883178.75</v>
      </c>
      <c r="F15" s="721">
        <v>2388166.75</v>
      </c>
      <c r="G15" s="719"/>
    </row>
    <row r="16" spans="1:7" ht="12.75">
      <c r="A16" s="720" t="s">
        <v>59</v>
      </c>
      <c r="B16" s="720">
        <v>168544.48</v>
      </c>
      <c r="C16" s="720">
        <v>298696</v>
      </c>
      <c r="D16" s="720">
        <v>294870.38</v>
      </c>
      <c r="E16" s="721">
        <v>362907.75</v>
      </c>
      <c r="F16" s="721">
        <v>165905.25</v>
      </c>
      <c r="G16" s="719"/>
    </row>
    <row r="17" spans="1:7" ht="12.75">
      <c r="A17" s="720" t="s">
        <v>61</v>
      </c>
      <c r="B17" s="720">
        <v>1960203.65</v>
      </c>
      <c r="C17" s="720">
        <v>3301061.04</v>
      </c>
      <c r="D17" s="720">
        <v>3947492.87</v>
      </c>
      <c r="E17" s="721">
        <v>3942232.25</v>
      </c>
      <c r="F17" s="721">
        <v>3321243.25</v>
      </c>
      <c r="G17" s="719"/>
    </row>
    <row r="18" spans="1:6" ht="10.5" customHeight="1">
      <c r="A18" s="720"/>
      <c r="B18" s="720"/>
      <c r="C18" s="720"/>
      <c r="D18" s="720"/>
      <c r="E18" s="721"/>
      <c r="F18" s="721"/>
    </row>
    <row r="19" spans="1:7" ht="12.75">
      <c r="A19" s="720" t="s">
        <v>63</v>
      </c>
      <c r="B19" s="720">
        <v>49802.95</v>
      </c>
      <c r="C19" s="720">
        <v>94229.95</v>
      </c>
      <c r="D19" s="720">
        <v>122379.5</v>
      </c>
      <c r="E19" s="721">
        <v>115803.58</v>
      </c>
      <c r="F19" s="721">
        <v>103676.75</v>
      </c>
      <c r="G19" s="719"/>
    </row>
    <row r="20" spans="1:7" ht="12.75">
      <c r="A20" s="720" t="s">
        <v>65</v>
      </c>
      <c r="B20" s="720">
        <v>930387.25</v>
      </c>
      <c r="C20" s="720">
        <v>1202954.95</v>
      </c>
      <c r="D20" s="720">
        <v>1693070.5</v>
      </c>
      <c r="E20" s="721">
        <v>1506351.5</v>
      </c>
      <c r="F20" s="721">
        <v>1309293.25</v>
      </c>
      <c r="G20" s="719"/>
    </row>
    <row r="21" spans="1:7" ht="12.75">
      <c r="A21" s="720" t="s">
        <v>67</v>
      </c>
      <c r="B21" s="720">
        <v>162788.65</v>
      </c>
      <c r="C21" s="720">
        <v>267860.75</v>
      </c>
      <c r="D21" s="720">
        <v>357679.5</v>
      </c>
      <c r="E21" s="721">
        <v>408202.25</v>
      </c>
      <c r="F21" s="721">
        <v>345669.5</v>
      </c>
      <c r="G21" s="719"/>
    </row>
    <row r="22" spans="1:7" ht="12.75">
      <c r="A22" s="720" t="s">
        <v>69</v>
      </c>
      <c r="B22" s="720">
        <v>278354.14</v>
      </c>
      <c r="C22" s="720">
        <v>226290.8</v>
      </c>
      <c r="D22" s="720">
        <v>185449.9</v>
      </c>
      <c r="E22" s="721">
        <v>168827.02</v>
      </c>
      <c r="F22" s="721">
        <v>209853.63</v>
      </c>
      <c r="G22" s="719"/>
    </row>
    <row r="23" spans="1:7" ht="12.75">
      <c r="A23" s="720" t="s">
        <v>71</v>
      </c>
      <c r="B23" s="720">
        <v>157247.05</v>
      </c>
      <c r="C23" s="720">
        <v>305056.16</v>
      </c>
      <c r="D23" s="720">
        <v>447811.25</v>
      </c>
      <c r="E23" s="721">
        <v>384411.83</v>
      </c>
      <c r="F23" s="721">
        <v>418044.6</v>
      </c>
      <c r="G23" s="719"/>
    </row>
    <row r="24" spans="1:6" ht="10.5" customHeight="1">
      <c r="A24" s="720"/>
      <c r="B24" s="720"/>
      <c r="C24" s="720"/>
      <c r="D24" s="720"/>
      <c r="E24" s="721"/>
      <c r="F24" s="721"/>
    </row>
    <row r="25" spans="1:7" ht="12.75">
      <c r="A25" s="720" t="s">
        <v>73</v>
      </c>
      <c r="B25" s="720">
        <v>783828.9</v>
      </c>
      <c r="C25" s="720">
        <v>1221860.52</v>
      </c>
      <c r="D25" s="720">
        <v>1637098.63</v>
      </c>
      <c r="E25" s="721">
        <v>1415344.5</v>
      </c>
      <c r="F25" s="721">
        <v>1316077.25</v>
      </c>
      <c r="G25" s="719"/>
    </row>
    <row r="26" spans="1:7" ht="12.75">
      <c r="A26" s="720" t="s">
        <v>75</v>
      </c>
      <c r="B26" s="720">
        <v>854541.52</v>
      </c>
      <c r="C26" s="720">
        <v>2034470.8</v>
      </c>
      <c r="D26" s="720">
        <v>3119778.15</v>
      </c>
      <c r="E26" s="721">
        <v>2032832.75</v>
      </c>
      <c r="F26" s="721">
        <v>1673443.75</v>
      </c>
      <c r="G26" s="719"/>
    </row>
    <row r="27" spans="1:7" ht="12.75">
      <c r="A27" s="720" t="s">
        <v>77</v>
      </c>
      <c r="B27" s="720">
        <v>331047.6</v>
      </c>
      <c r="C27" s="720">
        <v>501675.6</v>
      </c>
      <c r="D27" s="720">
        <v>701803.76</v>
      </c>
      <c r="E27" s="721">
        <v>656717.69</v>
      </c>
      <c r="F27" s="721">
        <v>621844.89</v>
      </c>
      <c r="G27" s="719"/>
    </row>
    <row r="28" spans="1:7" ht="12.75">
      <c r="A28" s="720" t="s">
        <v>79</v>
      </c>
      <c r="B28" s="720">
        <v>105135.5</v>
      </c>
      <c r="C28" s="720">
        <v>191092.1</v>
      </c>
      <c r="D28" s="720">
        <v>248085.5</v>
      </c>
      <c r="E28" s="721">
        <v>213619.33</v>
      </c>
      <c r="F28" s="721">
        <v>211934.25</v>
      </c>
      <c r="G28" s="719"/>
    </row>
    <row r="29" spans="1:7" ht="12.75">
      <c r="A29" s="720" t="s">
        <v>81</v>
      </c>
      <c r="B29" s="720">
        <v>121622.21</v>
      </c>
      <c r="C29" s="720">
        <v>207252.8</v>
      </c>
      <c r="D29" s="720">
        <v>222796.5</v>
      </c>
      <c r="E29" s="721">
        <v>185017.5</v>
      </c>
      <c r="F29" s="721">
        <v>189902</v>
      </c>
      <c r="G29" s="719"/>
    </row>
    <row r="30" spans="1:6" ht="10.5" customHeight="1">
      <c r="A30" s="720"/>
      <c r="B30" s="720"/>
      <c r="C30" s="720"/>
      <c r="D30" s="720"/>
      <c r="E30" s="721"/>
      <c r="F30" s="721"/>
    </row>
    <row r="31" spans="1:7" ht="12.75">
      <c r="A31" s="720" t="s">
        <v>83</v>
      </c>
      <c r="B31" s="720">
        <v>11106651.12</v>
      </c>
      <c r="C31" s="720">
        <v>17353528.07</v>
      </c>
      <c r="D31" s="720">
        <v>23202303.65</v>
      </c>
      <c r="E31" s="721">
        <v>21256342.29</v>
      </c>
      <c r="F31" s="721">
        <v>16976094.9</v>
      </c>
      <c r="G31" s="719"/>
    </row>
    <row r="32" spans="1:7" ht="12.75">
      <c r="A32" s="720" t="s">
        <v>85</v>
      </c>
      <c r="B32" s="720">
        <v>663071.6</v>
      </c>
      <c r="C32" s="720">
        <v>1170066.55</v>
      </c>
      <c r="D32" s="720">
        <v>1509797</v>
      </c>
      <c r="E32" s="721">
        <v>946492</v>
      </c>
      <c r="F32" s="721">
        <v>689423.25</v>
      </c>
      <c r="G32" s="719"/>
    </row>
    <row r="33" spans="1:7" ht="12.75">
      <c r="A33" s="720" t="s">
        <v>87</v>
      </c>
      <c r="B33" s="720">
        <v>63721.95</v>
      </c>
      <c r="C33" s="720">
        <v>99981.5</v>
      </c>
      <c r="D33" s="720">
        <v>134936.75</v>
      </c>
      <c r="E33" s="721">
        <v>174214.75</v>
      </c>
      <c r="F33" s="721">
        <v>141358.88</v>
      </c>
      <c r="G33" s="719"/>
    </row>
    <row r="34" spans="1:7" ht="12.75">
      <c r="A34" s="720" t="s">
        <v>89</v>
      </c>
      <c r="B34" s="720">
        <v>1896603.32</v>
      </c>
      <c r="C34" s="720">
        <v>4348671.22</v>
      </c>
      <c r="D34" s="720">
        <v>5147500.27</v>
      </c>
      <c r="E34" s="721">
        <v>3477583.95</v>
      </c>
      <c r="F34" s="721">
        <v>2382265.7</v>
      </c>
      <c r="G34" s="719"/>
    </row>
    <row r="35" spans="1:7" ht="12.75">
      <c r="A35" s="720" t="s">
        <v>91</v>
      </c>
      <c r="B35" s="720">
        <v>123483.7</v>
      </c>
      <c r="C35" s="720">
        <v>204821.9</v>
      </c>
      <c r="D35" s="720">
        <v>273947</v>
      </c>
      <c r="E35" s="721">
        <v>292680.5</v>
      </c>
      <c r="F35" s="721">
        <v>235502.75</v>
      </c>
      <c r="G35" s="719"/>
    </row>
    <row r="36" spans="1:6" ht="10.5" customHeight="1">
      <c r="A36" s="720"/>
      <c r="B36" s="722"/>
      <c r="C36" s="722"/>
      <c r="D36" s="722"/>
      <c r="E36" s="721"/>
      <c r="F36" s="721"/>
    </row>
    <row r="37" spans="1:7" ht="12.75">
      <c r="A37" s="720" t="s">
        <v>93</v>
      </c>
      <c r="B37" s="720">
        <v>164938.2</v>
      </c>
      <c r="C37" s="720">
        <v>106405.95</v>
      </c>
      <c r="D37" s="720">
        <v>181471.17</v>
      </c>
      <c r="E37" s="721">
        <v>108777.5</v>
      </c>
      <c r="F37" s="721">
        <v>530489.76</v>
      </c>
      <c r="G37" s="719"/>
    </row>
    <row r="38" spans="1:7" ht="12.75">
      <c r="A38" s="720" t="s">
        <v>95</v>
      </c>
      <c r="B38" s="720">
        <v>464095.15</v>
      </c>
      <c r="C38" s="720">
        <v>649534.87</v>
      </c>
      <c r="D38" s="720">
        <v>904869.25</v>
      </c>
      <c r="E38" s="721">
        <v>914347</v>
      </c>
      <c r="F38" s="721">
        <v>786804.75</v>
      </c>
      <c r="G38" s="719"/>
    </row>
    <row r="39" spans="1:7" ht="12.75">
      <c r="A39" s="720" t="s">
        <v>97</v>
      </c>
      <c r="B39" s="720">
        <v>203445</v>
      </c>
      <c r="C39" s="720">
        <v>452846.35</v>
      </c>
      <c r="D39" s="720">
        <v>651954.24</v>
      </c>
      <c r="E39" s="721">
        <v>604681</v>
      </c>
      <c r="F39" s="721">
        <v>404021.5</v>
      </c>
      <c r="G39" s="719"/>
    </row>
    <row r="40" spans="1:7" ht="12.75">
      <c r="A40" s="720" t="s">
        <v>99</v>
      </c>
      <c r="B40" s="720">
        <v>81212626.60999998</v>
      </c>
      <c r="C40" s="720">
        <v>132988676.69</v>
      </c>
      <c r="D40" s="720">
        <v>142505725.63</v>
      </c>
      <c r="E40" s="721">
        <v>115815414.94</v>
      </c>
      <c r="F40" s="721">
        <v>81293931.78999999</v>
      </c>
      <c r="G40" s="719"/>
    </row>
    <row r="41" spans="1:7" ht="12.75">
      <c r="A41" s="720" t="s">
        <v>101</v>
      </c>
      <c r="B41" s="720">
        <v>4176781.55</v>
      </c>
      <c r="C41" s="720">
        <v>7456377.609999999</v>
      </c>
      <c r="D41" s="720">
        <v>8069328.5</v>
      </c>
      <c r="E41" s="721">
        <v>5750156.25</v>
      </c>
      <c r="F41" s="721">
        <v>4271069.64</v>
      </c>
      <c r="G41" s="719"/>
    </row>
    <row r="42" spans="1:6" ht="18">
      <c r="A42" s="1060" t="s">
        <v>366</v>
      </c>
      <c r="B42" s="1060"/>
      <c r="C42" s="1060"/>
      <c r="D42" s="1060"/>
      <c r="E42" s="1060"/>
      <c r="F42" s="1060"/>
    </row>
    <row r="43" spans="1:6" ht="15.75">
      <c r="A43" s="1061" t="s">
        <v>913</v>
      </c>
      <c r="B43" s="1061"/>
      <c r="C43" s="1061"/>
      <c r="D43" s="1061"/>
      <c r="E43" s="1061"/>
      <c r="F43" s="1061"/>
    </row>
    <row r="44" spans="1:6" ht="13.5" thickBot="1">
      <c r="A44" s="723"/>
      <c r="B44" s="723"/>
      <c r="C44" s="723"/>
      <c r="D44" s="723"/>
      <c r="E44" s="723"/>
      <c r="F44" s="723"/>
    </row>
    <row r="45" spans="1:6" ht="15" customHeight="1" thickTop="1">
      <c r="A45" s="707"/>
      <c r="B45" s="708" t="s">
        <v>1007</v>
      </c>
      <c r="C45" s="708" t="s">
        <v>1007</v>
      </c>
      <c r="D45" s="708" t="s">
        <v>1007</v>
      </c>
      <c r="E45" s="708" t="s">
        <v>1007</v>
      </c>
      <c r="F45" s="708" t="s">
        <v>1007</v>
      </c>
    </row>
    <row r="46" spans="1:6" ht="12.75">
      <c r="A46" s="710" t="s">
        <v>757</v>
      </c>
      <c r="B46" s="711">
        <v>2004</v>
      </c>
      <c r="C46" s="711">
        <v>2005</v>
      </c>
      <c r="D46" s="711">
        <v>2006</v>
      </c>
      <c r="E46" s="711">
        <v>2007</v>
      </c>
      <c r="F46" s="711">
        <v>2008</v>
      </c>
    </row>
    <row r="47" spans="1:6" s="715" customFormat="1" ht="10.5" customHeight="1">
      <c r="A47" s="724"/>
      <c r="B47" s="725"/>
      <c r="C47" s="726"/>
      <c r="D47" s="725"/>
      <c r="E47" s="725"/>
      <c r="F47" s="725"/>
    </row>
    <row r="48" spans="1:7" ht="12.75">
      <c r="A48" s="720" t="s">
        <v>103</v>
      </c>
      <c r="B48" s="717">
        <v>199611.1</v>
      </c>
      <c r="C48" s="717">
        <v>315242.5</v>
      </c>
      <c r="D48" s="717">
        <v>384034.25</v>
      </c>
      <c r="E48" s="718">
        <v>355026.5</v>
      </c>
      <c r="F48" s="718">
        <v>380920.75</v>
      </c>
      <c r="G48" s="719"/>
    </row>
    <row r="49" spans="1:7" ht="12.75">
      <c r="A49" s="720" t="s">
        <v>106</v>
      </c>
      <c r="B49" s="720">
        <v>1038705.03</v>
      </c>
      <c r="C49" s="720">
        <v>1479062.7</v>
      </c>
      <c r="D49" s="720">
        <v>1692189.75</v>
      </c>
      <c r="E49" s="721">
        <v>1510468.5</v>
      </c>
      <c r="F49" s="721">
        <v>1264563</v>
      </c>
      <c r="G49" s="719"/>
    </row>
    <row r="50" spans="1:7" ht="12.75">
      <c r="A50" s="720" t="s">
        <v>877</v>
      </c>
      <c r="B50" s="720">
        <v>1681894.2</v>
      </c>
      <c r="C50" s="720">
        <v>3155653.48</v>
      </c>
      <c r="D50" s="720">
        <v>3393430.88</v>
      </c>
      <c r="E50" s="721">
        <v>2868457.28</v>
      </c>
      <c r="F50" s="721">
        <v>2202755.58</v>
      </c>
      <c r="G50" s="719"/>
    </row>
    <row r="51" spans="1:7" ht="12.75">
      <c r="A51" s="720" t="s">
        <v>109</v>
      </c>
      <c r="B51" s="720">
        <v>3221458.67</v>
      </c>
      <c r="C51" s="720">
        <v>6738551.12</v>
      </c>
      <c r="D51" s="720">
        <v>7678188.24</v>
      </c>
      <c r="E51" s="721">
        <v>6088948.9799999995</v>
      </c>
      <c r="F51" s="721">
        <v>4485637.79</v>
      </c>
      <c r="G51" s="719"/>
    </row>
    <row r="52" spans="1:7" ht="12.75">
      <c r="A52" s="720" t="s">
        <v>111</v>
      </c>
      <c r="B52" s="720">
        <v>230594.46</v>
      </c>
      <c r="C52" s="720">
        <v>353164.8</v>
      </c>
      <c r="D52" s="720">
        <v>355331.25</v>
      </c>
      <c r="E52" s="721">
        <v>285624</v>
      </c>
      <c r="F52" s="721">
        <v>364295</v>
      </c>
      <c r="G52" s="719"/>
    </row>
    <row r="53" spans="1:6" ht="10.5" customHeight="1">
      <c r="A53" s="720"/>
      <c r="B53" s="720"/>
      <c r="C53" s="720"/>
      <c r="D53" s="720"/>
      <c r="E53" s="721"/>
      <c r="F53" s="721"/>
    </row>
    <row r="54" spans="1:7" ht="12.75">
      <c r="A54" s="720" t="s">
        <v>805</v>
      </c>
      <c r="B54" s="722">
        <v>899929.35</v>
      </c>
      <c r="C54" s="722">
        <v>1493343.8</v>
      </c>
      <c r="D54" s="722">
        <v>2158762</v>
      </c>
      <c r="E54" s="721">
        <v>1969575.38</v>
      </c>
      <c r="F54" s="721">
        <v>1757986.25</v>
      </c>
      <c r="G54" s="719"/>
    </row>
    <row r="55" spans="1:7" ht="12.75">
      <c r="A55" s="720" t="s">
        <v>806</v>
      </c>
      <c r="B55" s="722">
        <v>1149640.07</v>
      </c>
      <c r="C55" s="722">
        <v>1704857.73</v>
      </c>
      <c r="D55" s="722">
        <v>2454041.75</v>
      </c>
      <c r="E55" s="721">
        <v>2202828</v>
      </c>
      <c r="F55" s="721">
        <v>1771543.52</v>
      </c>
      <c r="G55" s="719"/>
    </row>
    <row r="56" spans="1:7" ht="12.75">
      <c r="A56" s="720" t="s">
        <v>807</v>
      </c>
      <c r="B56" s="722">
        <v>233024.1</v>
      </c>
      <c r="C56" s="722">
        <v>348973.9</v>
      </c>
      <c r="D56" s="722">
        <v>384693</v>
      </c>
      <c r="E56" s="721">
        <v>495797.85</v>
      </c>
      <c r="F56" s="721">
        <v>408832.25</v>
      </c>
      <c r="G56" s="719"/>
    </row>
    <row r="57" spans="1:7" ht="12.75">
      <c r="A57" s="720" t="s">
        <v>50</v>
      </c>
      <c r="B57" s="722">
        <v>539923.95</v>
      </c>
      <c r="C57" s="722">
        <v>810746.65</v>
      </c>
      <c r="D57" s="722">
        <v>1456516.51</v>
      </c>
      <c r="E57" s="721">
        <v>1057903.5</v>
      </c>
      <c r="F57" s="721">
        <v>1006097.25</v>
      </c>
      <c r="G57" s="719"/>
    </row>
    <row r="58" spans="1:7" ht="12.75">
      <c r="A58" s="720" t="s">
        <v>809</v>
      </c>
      <c r="B58" s="722">
        <v>122190</v>
      </c>
      <c r="C58" s="722">
        <v>107511.8</v>
      </c>
      <c r="D58" s="722">
        <v>155052.25</v>
      </c>
      <c r="E58" s="721">
        <v>163310.75</v>
      </c>
      <c r="F58" s="721">
        <v>167482.25</v>
      </c>
      <c r="G58" s="719"/>
    </row>
    <row r="59" spans="5:6" ht="10.5" customHeight="1">
      <c r="E59" s="721"/>
      <c r="F59" s="721"/>
    </row>
    <row r="60" spans="1:7" s="728" customFormat="1" ht="12.75">
      <c r="A60" s="716" t="s">
        <v>367</v>
      </c>
      <c r="B60" s="722">
        <v>438339.85</v>
      </c>
      <c r="C60" s="722">
        <v>528958.2</v>
      </c>
      <c r="D60" s="722">
        <v>637348.25</v>
      </c>
      <c r="E60" s="727">
        <v>732494</v>
      </c>
      <c r="F60" s="727">
        <v>652810.75</v>
      </c>
      <c r="G60" s="719"/>
    </row>
    <row r="61" spans="1:7" s="728" customFormat="1" ht="12.75">
      <c r="A61" s="720" t="s">
        <v>56</v>
      </c>
      <c r="B61" s="722">
        <v>3579799.85</v>
      </c>
      <c r="C61" s="722">
        <v>5329971.65</v>
      </c>
      <c r="D61" s="722">
        <v>6470273.5</v>
      </c>
      <c r="E61" s="727">
        <v>6616279.529999999</v>
      </c>
      <c r="F61" s="727">
        <v>5431855.26</v>
      </c>
      <c r="G61" s="719"/>
    </row>
    <row r="62" spans="1:7" s="728" customFormat="1" ht="12.75">
      <c r="A62" s="720" t="s">
        <v>58</v>
      </c>
      <c r="B62" s="722">
        <v>11107091.040000003</v>
      </c>
      <c r="C62" s="722">
        <v>17262977.41</v>
      </c>
      <c r="D62" s="722">
        <v>21480883.49</v>
      </c>
      <c r="E62" s="727">
        <v>19788875.049999997</v>
      </c>
      <c r="F62" s="727">
        <v>16332235.340000002</v>
      </c>
      <c r="G62" s="719"/>
    </row>
    <row r="63" spans="1:7" s="728" customFormat="1" ht="12.75">
      <c r="A63" s="720" t="s">
        <v>60</v>
      </c>
      <c r="B63" s="722">
        <v>559459.76</v>
      </c>
      <c r="C63" s="722">
        <v>724062.15</v>
      </c>
      <c r="D63" s="722">
        <v>832808.25</v>
      </c>
      <c r="E63" s="727">
        <v>826324.6</v>
      </c>
      <c r="F63" s="727">
        <v>759978.25</v>
      </c>
      <c r="G63" s="719"/>
    </row>
    <row r="64" spans="1:7" s="728" customFormat="1" ht="12.75">
      <c r="A64" s="720" t="s">
        <v>62</v>
      </c>
      <c r="B64" s="722">
        <v>44279.35</v>
      </c>
      <c r="C64" s="722">
        <v>109906.75</v>
      </c>
      <c r="D64" s="722">
        <v>114961.75</v>
      </c>
      <c r="E64" s="727">
        <v>95255</v>
      </c>
      <c r="F64" s="727">
        <v>103105.75</v>
      </c>
      <c r="G64" s="719"/>
    </row>
    <row r="65" spans="1:6" s="728" customFormat="1" ht="10.5" customHeight="1">
      <c r="A65" s="720"/>
      <c r="B65" s="722"/>
      <c r="C65" s="722"/>
      <c r="D65" s="722"/>
      <c r="E65" s="727"/>
      <c r="F65" s="727"/>
    </row>
    <row r="66" spans="1:7" ht="12.75">
      <c r="A66" s="720" t="s">
        <v>64</v>
      </c>
      <c r="B66" s="722">
        <v>1236683.05</v>
      </c>
      <c r="C66" s="722">
        <v>2118264.52</v>
      </c>
      <c r="D66" s="722">
        <v>2847871.21</v>
      </c>
      <c r="E66" s="721">
        <v>2595600.33</v>
      </c>
      <c r="F66" s="721">
        <v>1675851.96</v>
      </c>
      <c r="G66" s="719"/>
    </row>
    <row r="67" spans="1:7" ht="12.75">
      <c r="A67" s="720" t="s">
        <v>66</v>
      </c>
      <c r="B67" s="722">
        <v>3502282.56</v>
      </c>
      <c r="C67" s="722">
        <v>5696451</v>
      </c>
      <c r="D67" s="722">
        <v>7268810.51</v>
      </c>
      <c r="E67" s="721">
        <v>6964478.6</v>
      </c>
      <c r="F67" s="721">
        <v>5475597.96</v>
      </c>
      <c r="G67" s="719"/>
    </row>
    <row r="68" spans="1:7" ht="12.75">
      <c r="A68" s="720" t="s">
        <v>68</v>
      </c>
      <c r="B68" s="722">
        <v>145651.05</v>
      </c>
      <c r="C68" s="722">
        <v>260547.45</v>
      </c>
      <c r="D68" s="722">
        <v>229232</v>
      </c>
      <c r="E68" s="721">
        <v>236655.75</v>
      </c>
      <c r="F68" s="721">
        <v>242451.5</v>
      </c>
      <c r="G68" s="719"/>
    </row>
    <row r="69" spans="1:7" ht="12.75">
      <c r="A69" s="720" t="s">
        <v>70</v>
      </c>
      <c r="B69" s="722">
        <v>865594.55</v>
      </c>
      <c r="C69" s="722">
        <v>1877417.05</v>
      </c>
      <c r="D69" s="722">
        <v>2304242.7</v>
      </c>
      <c r="E69" s="721">
        <v>2069411.25</v>
      </c>
      <c r="F69" s="721">
        <v>1348192.5</v>
      </c>
      <c r="G69" s="719"/>
    </row>
    <row r="70" spans="1:7" ht="12.75">
      <c r="A70" s="720" t="s">
        <v>72</v>
      </c>
      <c r="B70" s="722">
        <v>318317.35</v>
      </c>
      <c r="C70" s="722">
        <v>826499.15</v>
      </c>
      <c r="D70" s="722">
        <v>895307.5</v>
      </c>
      <c r="E70" s="721">
        <v>1027394.25</v>
      </c>
      <c r="F70" s="721">
        <v>794884.2</v>
      </c>
      <c r="G70" s="719"/>
    </row>
    <row r="71" spans="1:6" ht="10.5" customHeight="1">
      <c r="A71" s="720"/>
      <c r="B71" s="720"/>
      <c r="C71" s="720"/>
      <c r="D71" s="720"/>
      <c r="E71" s="721"/>
      <c r="F71" s="721"/>
    </row>
    <row r="72" spans="1:7" ht="12.75">
      <c r="A72" s="720" t="s">
        <v>74</v>
      </c>
      <c r="B72" s="720">
        <v>493437.35</v>
      </c>
      <c r="C72" s="720">
        <v>924311.63</v>
      </c>
      <c r="D72" s="720">
        <v>1061475.75</v>
      </c>
      <c r="E72" s="721">
        <v>939088.9</v>
      </c>
      <c r="F72" s="721">
        <v>699424.45</v>
      </c>
      <c r="G72" s="719"/>
    </row>
    <row r="73" spans="1:7" ht="12.75">
      <c r="A73" s="720" t="s">
        <v>76</v>
      </c>
      <c r="B73" s="720">
        <v>127195.55</v>
      </c>
      <c r="C73" s="720">
        <v>175704.65</v>
      </c>
      <c r="D73" s="720">
        <v>253762.25</v>
      </c>
      <c r="E73" s="721">
        <v>264979.87</v>
      </c>
      <c r="F73" s="721">
        <v>244320.25</v>
      </c>
      <c r="G73" s="719"/>
    </row>
    <row r="74" spans="1:7" ht="12.75">
      <c r="A74" s="720" t="s">
        <v>78</v>
      </c>
      <c r="B74" s="720">
        <v>30073662.51</v>
      </c>
      <c r="C74" s="720">
        <v>53487502.81</v>
      </c>
      <c r="D74" s="720">
        <v>61454206.730000004</v>
      </c>
      <c r="E74" s="721">
        <v>43950225.96000002</v>
      </c>
      <c r="F74" s="721">
        <v>31102251.689999998</v>
      </c>
      <c r="G74" s="719"/>
    </row>
    <row r="75" spans="1:7" ht="12.75">
      <c r="A75" s="720" t="s">
        <v>80</v>
      </c>
      <c r="B75" s="720">
        <v>1221951.25</v>
      </c>
      <c r="C75" s="720">
        <v>2180550.55</v>
      </c>
      <c r="D75" s="720">
        <v>2747678.85</v>
      </c>
      <c r="E75" s="721">
        <v>2432092.3</v>
      </c>
      <c r="F75" s="721">
        <v>1906375</v>
      </c>
      <c r="G75" s="719"/>
    </row>
    <row r="76" spans="1:7" ht="12.75">
      <c r="A76" s="720" t="s">
        <v>82</v>
      </c>
      <c r="B76" s="720">
        <v>162639.5</v>
      </c>
      <c r="C76" s="720">
        <v>216906.38</v>
      </c>
      <c r="D76" s="720">
        <v>226419.5</v>
      </c>
      <c r="E76" s="721">
        <v>240719.75</v>
      </c>
      <c r="F76" s="721">
        <v>199356.8</v>
      </c>
      <c r="G76" s="719"/>
    </row>
    <row r="77" spans="1:6" ht="10.5" customHeight="1">
      <c r="A77" s="722"/>
      <c r="B77" s="722"/>
      <c r="C77" s="722"/>
      <c r="D77" s="722"/>
      <c r="E77" s="721"/>
      <c r="F77" s="721"/>
    </row>
    <row r="78" spans="1:7" ht="12.75">
      <c r="A78" s="720" t="s">
        <v>84</v>
      </c>
      <c r="B78" s="720">
        <v>312457.5</v>
      </c>
      <c r="C78" s="720">
        <v>594066.45</v>
      </c>
      <c r="D78" s="720">
        <v>773930.25</v>
      </c>
      <c r="E78" s="721">
        <v>517649.25</v>
      </c>
      <c r="F78" s="721">
        <v>538355</v>
      </c>
      <c r="G78" s="719"/>
    </row>
    <row r="79" spans="1:7" ht="12.75">
      <c r="A79" s="720" t="s">
        <v>86</v>
      </c>
      <c r="B79" s="720">
        <v>252805.3</v>
      </c>
      <c r="C79" s="720">
        <v>430785.15</v>
      </c>
      <c r="D79" s="720">
        <v>610784.75</v>
      </c>
      <c r="E79" s="721">
        <v>575200.25</v>
      </c>
      <c r="F79" s="721">
        <v>546604.25</v>
      </c>
      <c r="G79" s="719"/>
    </row>
    <row r="80" spans="1:7" ht="12.75">
      <c r="A80" s="720" t="s">
        <v>88</v>
      </c>
      <c r="B80" s="720">
        <v>603393.75</v>
      </c>
      <c r="C80" s="720">
        <v>911023.05</v>
      </c>
      <c r="D80" s="720">
        <v>1207061.25</v>
      </c>
      <c r="E80" s="721">
        <v>1101982.25</v>
      </c>
      <c r="F80" s="721">
        <v>1057119.75</v>
      </c>
      <c r="G80" s="719"/>
    </row>
    <row r="81" spans="1:7" ht="12.75">
      <c r="A81" s="720" t="s">
        <v>90</v>
      </c>
      <c r="B81" s="720">
        <v>375409.9</v>
      </c>
      <c r="C81" s="720">
        <v>656435.65</v>
      </c>
      <c r="D81" s="720">
        <v>741782.5</v>
      </c>
      <c r="E81" s="721">
        <v>771992.25</v>
      </c>
      <c r="F81" s="721">
        <v>637387.5</v>
      </c>
      <c r="G81" s="719"/>
    </row>
    <row r="82" spans="1:7" ht="12.75">
      <c r="A82" s="720" t="s">
        <v>92</v>
      </c>
      <c r="B82" s="720">
        <v>1785500</v>
      </c>
      <c r="C82" s="720">
        <v>2715496.58</v>
      </c>
      <c r="D82" s="720">
        <v>3335333.5</v>
      </c>
      <c r="E82" s="721">
        <v>3156636.65</v>
      </c>
      <c r="F82" s="721">
        <v>3053612.76</v>
      </c>
      <c r="G82" s="719"/>
    </row>
    <row r="83" spans="1:6" ht="18">
      <c r="A83" s="1060" t="s">
        <v>366</v>
      </c>
      <c r="B83" s="1060"/>
      <c r="C83" s="1060"/>
      <c r="D83" s="1060"/>
      <c r="E83" s="1060"/>
      <c r="F83" s="1060"/>
    </row>
    <row r="84" spans="1:6" ht="15.75">
      <c r="A84" s="1061" t="s">
        <v>914</v>
      </c>
      <c r="B84" s="1061"/>
      <c r="C84" s="1061"/>
      <c r="D84" s="1061"/>
      <c r="E84" s="1061"/>
      <c r="F84" s="1061"/>
    </row>
    <row r="85" spans="1:6" ht="13.5" thickBot="1">
      <c r="A85" s="723"/>
      <c r="B85" s="723"/>
      <c r="C85" s="723"/>
      <c r="D85" s="723"/>
      <c r="E85" s="723"/>
      <c r="F85" s="723"/>
    </row>
    <row r="86" spans="1:6" ht="15" customHeight="1" thickTop="1">
      <c r="A86" s="707"/>
      <c r="B86" s="708" t="s">
        <v>1007</v>
      </c>
      <c r="C86" s="708" t="s">
        <v>1007</v>
      </c>
      <c r="D86" s="708" t="s">
        <v>1007</v>
      </c>
      <c r="E86" s="708" t="s">
        <v>1007</v>
      </c>
      <c r="F86" s="708" t="s">
        <v>1007</v>
      </c>
    </row>
    <row r="87" spans="1:6" ht="12.75">
      <c r="A87" s="710" t="s">
        <v>757</v>
      </c>
      <c r="B87" s="711">
        <v>2004</v>
      </c>
      <c r="C87" s="711">
        <v>2005</v>
      </c>
      <c r="D87" s="711">
        <v>2006</v>
      </c>
      <c r="E87" s="711">
        <v>2007</v>
      </c>
      <c r="F87" s="711">
        <v>2008</v>
      </c>
    </row>
    <row r="88" spans="1:6" s="715" customFormat="1" ht="10.5" customHeight="1">
      <c r="A88" s="724"/>
      <c r="B88" s="725"/>
      <c r="C88" s="726"/>
      <c r="D88" s="725"/>
      <c r="E88" s="725"/>
      <c r="F88" s="725"/>
    </row>
    <row r="89" spans="1:7" ht="12.75">
      <c r="A89" s="720" t="s">
        <v>94</v>
      </c>
      <c r="B89" s="717">
        <v>629208.45</v>
      </c>
      <c r="C89" s="717">
        <v>1158597.45</v>
      </c>
      <c r="D89" s="717">
        <v>1312569.75</v>
      </c>
      <c r="E89" s="718">
        <v>976381.5</v>
      </c>
      <c r="F89" s="718">
        <v>808814.61</v>
      </c>
      <c r="G89" s="719"/>
    </row>
    <row r="90" spans="1:7" ht="12.75">
      <c r="A90" s="720" t="s">
        <v>96</v>
      </c>
      <c r="B90" s="720">
        <v>587647.85</v>
      </c>
      <c r="C90" s="720">
        <v>976034.17</v>
      </c>
      <c r="D90" s="720">
        <v>1532178.5</v>
      </c>
      <c r="E90" s="721">
        <v>1281411.5</v>
      </c>
      <c r="F90" s="721">
        <v>1077136</v>
      </c>
      <c r="G90" s="719"/>
    </row>
    <row r="91" spans="1:7" ht="12.75">
      <c r="A91" s="720" t="s">
        <v>98</v>
      </c>
      <c r="B91" s="720">
        <v>641348.94</v>
      </c>
      <c r="C91" s="720">
        <v>1404883.9</v>
      </c>
      <c r="D91" s="720">
        <v>991294.05</v>
      </c>
      <c r="E91" s="721">
        <v>713639.88</v>
      </c>
      <c r="F91" s="721">
        <v>673147.6</v>
      </c>
      <c r="G91" s="719"/>
    </row>
    <row r="92" spans="1:7" ht="12.75">
      <c r="A92" s="720" t="s">
        <v>100</v>
      </c>
      <c r="B92" s="720">
        <v>549254.4</v>
      </c>
      <c r="C92" s="720">
        <v>938189.9</v>
      </c>
      <c r="D92" s="720">
        <v>1064547.75</v>
      </c>
      <c r="E92" s="721">
        <v>972733.2</v>
      </c>
      <c r="F92" s="721">
        <v>802048.95</v>
      </c>
      <c r="G92" s="719"/>
    </row>
    <row r="93" spans="1:7" ht="12.75">
      <c r="A93" s="720" t="s">
        <v>102</v>
      </c>
      <c r="B93" s="720">
        <v>144344.25</v>
      </c>
      <c r="C93" s="720">
        <v>200979.5</v>
      </c>
      <c r="D93" s="720">
        <v>250350.75</v>
      </c>
      <c r="E93" s="721">
        <v>306791</v>
      </c>
      <c r="F93" s="721">
        <v>275189</v>
      </c>
      <c r="G93" s="719"/>
    </row>
    <row r="94" spans="1:6" ht="10.5" customHeight="1">
      <c r="A94" s="720"/>
      <c r="B94" s="720"/>
      <c r="C94" s="720"/>
      <c r="D94" s="720"/>
      <c r="E94" s="721"/>
      <c r="F94" s="721"/>
    </row>
    <row r="95" spans="1:7" ht="12.75">
      <c r="A95" s="720" t="s">
        <v>105</v>
      </c>
      <c r="B95" s="720">
        <v>1116060.1</v>
      </c>
      <c r="C95" s="720">
        <v>2335759.45</v>
      </c>
      <c r="D95" s="720">
        <v>3104130.83</v>
      </c>
      <c r="E95" s="721">
        <v>2409601</v>
      </c>
      <c r="F95" s="721">
        <v>1816582.9</v>
      </c>
      <c r="G95" s="719"/>
    </row>
    <row r="96" spans="1:7" ht="12.75">
      <c r="A96" s="720" t="s">
        <v>107</v>
      </c>
      <c r="B96" s="720">
        <v>356580.25</v>
      </c>
      <c r="C96" s="720">
        <v>716226.9</v>
      </c>
      <c r="D96" s="720">
        <v>877152</v>
      </c>
      <c r="E96" s="721">
        <v>740519.25</v>
      </c>
      <c r="F96" s="721">
        <v>601574</v>
      </c>
      <c r="G96" s="719"/>
    </row>
    <row r="97" spans="1:7" ht="12.75">
      <c r="A97" s="720" t="s">
        <v>108</v>
      </c>
      <c r="B97" s="720">
        <v>203674.75</v>
      </c>
      <c r="C97" s="720">
        <v>310812.65</v>
      </c>
      <c r="D97" s="720">
        <v>346447.75</v>
      </c>
      <c r="E97" s="721">
        <v>305010.75</v>
      </c>
      <c r="F97" s="721">
        <v>358513.75</v>
      </c>
      <c r="G97" s="719"/>
    </row>
    <row r="98" spans="1:7" ht="12.75">
      <c r="A98" s="720" t="s">
        <v>110</v>
      </c>
      <c r="B98" s="720">
        <v>653578.15</v>
      </c>
      <c r="C98" s="720">
        <v>1071415.16</v>
      </c>
      <c r="D98" s="720">
        <v>1199596.17</v>
      </c>
      <c r="E98" s="721">
        <v>1147825.12</v>
      </c>
      <c r="F98" s="721">
        <v>1056526.06</v>
      </c>
      <c r="G98" s="719"/>
    </row>
    <row r="99" spans="1:7" ht="12.75">
      <c r="A99" s="720" t="s">
        <v>112</v>
      </c>
      <c r="B99" s="720">
        <v>924609.3</v>
      </c>
      <c r="C99" s="720">
        <v>1510905.86</v>
      </c>
      <c r="D99" s="720">
        <v>2160699.01</v>
      </c>
      <c r="E99" s="721">
        <v>1878381.75</v>
      </c>
      <c r="F99" s="721">
        <v>1472612.78</v>
      </c>
      <c r="G99" s="719"/>
    </row>
    <row r="100" spans="1:6" ht="10.5" customHeight="1">
      <c r="A100" s="720"/>
      <c r="B100" s="720"/>
      <c r="C100" s="720"/>
      <c r="D100" s="720"/>
      <c r="E100" s="721"/>
      <c r="F100" s="721"/>
    </row>
    <row r="101" spans="1:7" ht="12.75">
      <c r="A101" s="720" t="s">
        <v>114</v>
      </c>
      <c r="B101" s="720">
        <v>266825</v>
      </c>
      <c r="C101" s="720">
        <v>467291.8</v>
      </c>
      <c r="D101" s="720">
        <v>567512</v>
      </c>
      <c r="E101" s="721">
        <v>837349.03</v>
      </c>
      <c r="F101" s="721">
        <v>508849.05</v>
      </c>
      <c r="G101" s="719"/>
    </row>
    <row r="102" spans="1:7" ht="12.75">
      <c r="A102" s="720" t="s">
        <v>116</v>
      </c>
      <c r="B102" s="720">
        <v>568043.85</v>
      </c>
      <c r="C102" s="720">
        <v>970913.15</v>
      </c>
      <c r="D102" s="720">
        <v>1485768.25</v>
      </c>
      <c r="E102" s="721">
        <v>1383376</v>
      </c>
      <c r="F102" s="721">
        <v>1540279.9</v>
      </c>
      <c r="G102" s="719"/>
    </row>
    <row r="103" spans="1:7" ht="12.75">
      <c r="A103" s="720" t="s">
        <v>118</v>
      </c>
      <c r="B103" s="720">
        <v>27862112.39</v>
      </c>
      <c r="C103" s="720">
        <v>54689368.4</v>
      </c>
      <c r="D103" s="720">
        <v>62436913.42</v>
      </c>
      <c r="E103" s="721">
        <v>41696101.95999999</v>
      </c>
      <c r="F103" s="721">
        <v>31100664.699999996</v>
      </c>
      <c r="G103" s="719"/>
    </row>
    <row r="104" spans="1:7" ht="12.75">
      <c r="A104" s="720" t="s">
        <v>120</v>
      </c>
      <c r="B104" s="720">
        <v>550885.72</v>
      </c>
      <c r="C104" s="720">
        <v>778656.65</v>
      </c>
      <c r="D104" s="720">
        <v>835598.89</v>
      </c>
      <c r="E104" s="721">
        <v>965032</v>
      </c>
      <c r="F104" s="721">
        <v>858592.25</v>
      </c>
      <c r="G104" s="719"/>
    </row>
    <row r="105" spans="1:7" ht="12.75">
      <c r="A105" s="720" t="s">
        <v>122</v>
      </c>
      <c r="B105" s="720">
        <v>347520.05</v>
      </c>
      <c r="C105" s="720">
        <v>617041.9</v>
      </c>
      <c r="D105" s="720">
        <v>687990</v>
      </c>
      <c r="E105" s="721">
        <v>608010.25</v>
      </c>
      <c r="F105" s="721">
        <v>374184.25</v>
      </c>
      <c r="G105" s="719"/>
    </row>
    <row r="106" spans="1:6" ht="10.5" customHeight="1">
      <c r="A106" s="720"/>
      <c r="B106" s="720"/>
      <c r="C106" s="720"/>
      <c r="D106" s="720"/>
      <c r="E106" s="721"/>
      <c r="F106" s="721"/>
    </row>
    <row r="107" spans="1:7" ht="12.75">
      <c r="A107" s="720" t="s">
        <v>124</v>
      </c>
      <c r="B107" s="720">
        <v>111704.8</v>
      </c>
      <c r="C107" s="720">
        <v>187577.65</v>
      </c>
      <c r="D107" s="720">
        <v>269946.39</v>
      </c>
      <c r="E107" s="721">
        <v>243329.25</v>
      </c>
      <c r="F107" s="721">
        <v>189973</v>
      </c>
      <c r="G107" s="719"/>
    </row>
    <row r="108" spans="1:7" ht="12.75">
      <c r="A108" s="720" t="s">
        <v>896</v>
      </c>
      <c r="B108" s="720">
        <v>2534291.45</v>
      </c>
      <c r="C108" s="720">
        <v>3477444.95</v>
      </c>
      <c r="D108" s="720">
        <v>4263502.5</v>
      </c>
      <c r="E108" s="721">
        <v>3942114.06</v>
      </c>
      <c r="F108" s="721">
        <v>3609712.5</v>
      </c>
      <c r="G108" s="719"/>
    </row>
    <row r="109" spans="1:7" ht="12.75">
      <c r="A109" s="720" t="s">
        <v>126</v>
      </c>
      <c r="B109" s="720">
        <v>441122.9</v>
      </c>
      <c r="C109" s="720">
        <v>833165.35</v>
      </c>
      <c r="D109" s="720">
        <v>1005705.25</v>
      </c>
      <c r="E109" s="721">
        <v>936145.73</v>
      </c>
      <c r="F109" s="721">
        <v>819169.29</v>
      </c>
      <c r="G109" s="719"/>
    </row>
    <row r="110" spans="1:7" ht="12.75">
      <c r="A110" s="720" t="s">
        <v>127</v>
      </c>
      <c r="B110" s="720">
        <v>1849611.79</v>
      </c>
      <c r="C110" s="720">
        <v>2942484.06</v>
      </c>
      <c r="D110" s="720">
        <v>3663441.38</v>
      </c>
      <c r="E110" s="721">
        <v>3347482.3</v>
      </c>
      <c r="F110" s="721">
        <v>3043108.8</v>
      </c>
      <c r="G110" s="719"/>
    </row>
    <row r="111" spans="1:7" ht="12.75">
      <c r="A111" s="722" t="s">
        <v>129</v>
      </c>
      <c r="B111" s="722">
        <v>247259.9</v>
      </c>
      <c r="C111" s="722">
        <v>274993</v>
      </c>
      <c r="D111" s="722">
        <v>499616.55</v>
      </c>
      <c r="E111" s="721">
        <v>369024.76</v>
      </c>
      <c r="F111" s="721">
        <v>437166</v>
      </c>
      <c r="G111" s="719"/>
    </row>
    <row r="112" spans="1:6" ht="10.5" customHeight="1">
      <c r="A112" s="722"/>
      <c r="B112" s="722"/>
      <c r="C112" s="722"/>
      <c r="D112" s="722"/>
      <c r="E112" s="721"/>
      <c r="F112" s="721"/>
    </row>
    <row r="113" spans="1:7" ht="12.75">
      <c r="A113" s="716" t="s">
        <v>131</v>
      </c>
      <c r="B113" s="722">
        <v>168716.38</v>
      </c>
      <c r="C113" s="722">
        <v>225207.41</v>
      </c>
      <c r="D113" s="722">
        <v>341569.07</v>
      </c>
      <c r="E113" s="721">
        <v>257136.96</v>
      </c>
      <c r="F113" s="721">
        <v>288833.72</v>
      </c>
      <c r="G113" s="719"/>
    </row>
    <row r="114" spans="1:7" ht="12.75">
      <c r="A114" s="720" t="s">
        <v>133</v>
      </c>
      <c r="B114" s="720">
        <v>1069102.2</v>
      </c>
      <c r="C114" s="720">
        <v>2340319.35</v>
      </c>
      <c r="D114" s="720">
        <v>2722036.5</v>
      </c>
      <c r="E114" s="721">
        <v>2139563.14</v>
      </c>
      <c r="F114" s="721">
        <v>1641444.25</v>
      </c>
      <c r="G114" s="719"/>
    </row>
    <row r="115" spans="1:7" ht="12.75">
      <c r="A115" s="720" t="s">
        <v>135</v>
      </c>
      <c r="B115" s="720">
        <v>269871</v>
      </c>
      <c r="C115" s="720">
        <v>372593</v>
      </c>
      <c r="D115" s="720">
        <v>449375.55</v>
      </c>
      <c r="E115" s="721">
        <v>563161</v>
      </c>
      <c r="F115" s="721">
        <v>490556.01</v>
      </c>
      <c r="G115" s="719"/>
    </row>
    <row r="116" spans="1:7" ht="12.75">
      <c r="A116" s="720" t="s">
        <v>137</v>
      </c>
      <c r="B116" s="720">
        <v>253788.75</v>
      </c>
      <c r="C116" s="720">
        <v>452553.65</v>
      </c>
      <c r="D116" s="720">
        <v>582821</v>
      </c>
      <c r="E116" s="721">
        <v>637902.5</v>
      </c>
      <c r="F116" s="721">
        <v>502076</v>
      </c>
      <c r="G116" s="719"/>
    </row>
    <row r="117" spans="1:7" ht="12.75">
      <c r="A117" s="720" t="s">
        <v>139</v>
      </c>
      <c r="B117" s="720">
        <v>6620180.64</v>
      </c>
      <c r="C117" s="720">
        <v>12378923.85</v>
      </c>
      <c r="D117" s="720">
        <v>14891591.55</v>
      </c>
      <c r="E117" s="721">
        <v>10762089.719999999</v>
      </c>
      <c r="F117" s="721">
        <v>7394000</v>
      </c>
      <c r="G117" s="719"/>
    </row>
    <row r="118" spans="1:6" ht="10.5" customHeight="1">
      <c r="A118" s="720"/>
      <c r="B118" s="720"/>
      <c r="C118" s="720"/>
      <c r="D118" s="720"/>
      <c r="E118" s="721"/>
      <c r="F118" s="721"/>
    </row>
    <row r="119" spans="1:7" ht="12.75">
      <c r="A119" s="720" t="s">
        <v>141</v>
      </c>
      <c r="B119" s="720">
        <v>7402596.789999999</v>
      </c>
      <c r="C119" s="720">
        <v>13592240.36</v>
      </c>
      <c r="D119" s="720">
        <v>17004610.68</v>
      </c>
      <c r="E119" s="721">
        <v>10610006.63</v>
      </c>
      <c r="F119" s="721">
        <v>8366743.010000001</v>
      </c>
      <c r="G119" s="719"/>
    </row>
    <row r="120" spans="1:7" ht="12.75">
      <c r="A120" s="720" t="s">
        <v>143</v>
      </c>
      <c r="B120" s="720">
        <v>120939.35</v>
      </c>
      <c r="C120" s="720">
        <v>220415.14</v>
      </c>
      <c r="D120" s="720">
        <v>240046.65</v>
      </c>
      <c r="E120" s="721">
        <v>287663.75</v>
      </c>
      <c r="F120" s="721">
        <v>275718.5</v>
      </c>
      <c r="G120" s="719"/>
    </row>
    <row r="121" spans="1:7" ht="12.75">
      <c r="A121" s="720" t="s">
        <v>145</v>
      </c>
      <c r="B121" s="720">
        <v>155143.45</v>
      </c>
      <c r="C121" s="720">
        <v>137662.45</v>
      </c>
      <c r="D121" s="720">
        <v>256224.25</v>
      </c>
      <c r="E121" s="721">
        <v>352896.75</v>
      </c>
      <c r="F121" s="721">
        <v>234468.75</v>
      </c>
      <c r="G121" s="719"/>
    </row>
    <row r="122" spans="1:7" ht="12.75">
      <c r="A122" s="720" t="s">
        <v>147</v>
      </c>
      <c r="B122" s="720">
        <v>487972.17</v>
      </c>
      <c r="C122" s="720">
        <v>588394.85</v>
      </c>
      <c r="D122" s="720">
        <v>703585.98</v>
      </c>
      <c r="E122" s="721">
        <v>763742.94</v>
      </c>
      <c r="F122" s="721">
        <v>798213.13</v>
      </c>
      <c r="G122" s="719"/>
    </row>
    <row r="123" spans="1:7" ht="12.75">
      <c r="A123" s="720" t="s">
        <v>149</v>
      </c>
      <c r="B123" s="720">
        <v>1467454.35</v>
      </c>
      <c r="C123" s="720">
        <v>2903794.6</v>
      </c>
      <c r="D123" s="720">
        <v>3155373.25</v>
      </c>
      <c r="E123" s="721">
        <v>2518488</v>
      </c>
      <c r="F123" s="721">
        <v>1686967.5</v>
      </c>
      <c r="G123" s="719"/>
    </row>
    <row r="124" spans="1:6" ht="18">
      <c r="A124" s="1060" t="s">
        <v>366</v>
      </c>
      <c r="B124" s="1060"/>
      <c r="C124" s="1060"/>
      <c r="D124" s="1060"/>
      <c r="E124" s="1060"/>
      <c r="F124" s="1060"/>
    </row>
    <row r="125" spans="1:6" ht="15.75">
      <c r="A125" s="1061" t="s">
        <v>913</v>
      </c>
      <c r="B125" s="1061"/>
      <c r="C125" s="1061"/>
      <c r="D125" s="1061"/>
      <c r="E125" s="1061"/>
      <c r="F125" s="1061"/>
    </row>
    <row r="126" spans="1:6" ht="13.5" thickBot="1">
      <c r="A126" s="723"/>
      <c r="B126" s="723"/>
      <c r="C126" s="723"/>
      <c r="D126" s="723"/>
      <c r="E126" s="723"/>
      <c r="F126" s="723"/>
    </row>
    <row r="127" spans="1:6" ht="15" customHeight="1" thickTop="1">
      <c r="A127" s="707"/>
      <c r="B127" s="708" t="s">
        <v>1007</v>
      </c>
      <c r="C127" s="708" t="s">
        <v>1007</v>
      </c>
      <c r="D127" s="708" t="s">
        <v>1007</v>
      </c>
      <c r="E127" s="708" t="s">
        <v>1007</v>
      </c>
      <c r="F127" s="708" t="s">
        <v>1007</v>
      </c>
    </row>
    <row r="128" spans="1:6" ht="12.75">
      <c r="A128" s="710" t="s">
        <v>757</v>
      </c>
      <c r="B128" s="711">
        <v>2004</v>
      </c>
      <c r="C128" s="711">
        <v>2005</v>
      </c>
      <c r="D128" s="711">
        <v>2006</v>
      </c>
      <c r="E128" s="711">
        <v>2007</v>
      </c>
      <c r="F128" s="711">
        <v>2008</v>
      </c>
    </row>
    <row r="129" spans="1:6" s="715" customFormat="1" ht="10.5" customHeight="1">
      <c r="A129" s="724"/>
      <c r="B129" s="725"/>
      <c r="C129" s="725"/>
      <c r="D129" s="725"/>
      <c r="E129" s="725"/>
      <c r="F129" s="725"/>
    </row>
    <row r="130" spans="1:7" ht="12.75">
      <c r="A130" s="720" t="s">
        <v>151</v>
      </c>
      <c r="B130" s="717">
        <v>888371.05</v>
      </c>
      <c r="C130" s="717">
        <v>1296493.2</v>
      </c>
      <c r="D130" s="717">
        <v>1458386.5</v>
      </c>
      <c r="E130" s="718">
        <v>1813892</v>
      </c>
      <c r="F130" s="718">
        <v>1504823.64</v>
      </c>
      <c r="G130" s="719"/>
    </row>
    <row r="131" spans="1:7" ht="12.75">
      <c r="A131" s="720" t="s">
        <v>153</v>
      </c>
      <c r="B131" s="720">
        <v>542757</v>
      </c>
      <c r="C131" s="720">
        <v>1031748.15</v>
      </c>
      <c r="D131" s="720">
        <v>1534172.25</v>
      </c>
      <c r="E131" s="721">
        <v>1058453.5</v>
      </c>
      <c r="F131" s="721">
        <v>876719</v>
      </c>
      <c r="G131" s="719"/>
    </row>
    <row r="132" spans="1:7" ht="12.75">
      <c r="A132" s="720" t="s">
        <v>155</v>
      </c>
      <c r="B132" s="720">
        <v>320891</v>
      </c>
      <c r="C132" s="720">
        <v>423587.66</v>
      </c>
      <c r="D132" s="720">
        <v>484940.92</v>
      </c>
      <c r="E132" s="721">
        <v>421668.59</v>
      </c>
      <c r="F132" s="721">
        <v>555780.53</v>
      </c>
      <c r="G132" s="719"/>
    </row>
    <row r="133" spans="1:7" ht="12.75">
      <c r="A133" s="720" t="s">
        <v>157</v>
      </c>
      <c r="B133" s="720">
        <v>386810.55</v>
      </c>
      <c r="C133" s="720">
        <v>663389.7</v>
      </c>
      <c r="D133" s="720">
        <v>805358.6</v>
      </c>
      <c r="E133" s="721">
        <v>1042045.77</v>
      </c>
      <c r="F133" s="721">
        <v>679873.75</v>
      </c>
      <c r="G133" s="719"/>
    </row>
    <row r="134" spans="1:7" ht="12.75">
      <c r="A134" s="720" t="s">
        <v>159</v>
      </c>
      <c r="B134" s="720">
        <v>2455828.4</v>
      </c>
      <c r="C134" s="720">
        <v>3692360.18</v>
      </c>
      <c r="D134" s="720">
        <v>4771475.06</v>
      </c>
      <c r="E134" s="721">
        <v>4549100.67</v>
      </c>
      <c r="F134" s="721">
        <v>4678057.54</v>
      </c>
      <c r="G134" s="719"/>
    </row>
    <row r="135" spans="1:6" s="715" customFormat="1" ht="10.5" customHeight="1">
      <c r="A135" s="729"/>
      <c r="B135" s="730"/>
      <c r="C135" s="730"/>
      <c r="D135" s="729"/>
      <c r="E135" s="729"/>
      <c r="F135" s="729"/>
    </row>
    <row r="136" spans="1:6" ht="12.75">
      <c r="A136" s="731" t="s">
        <v>865</v>
      </c>
      <c r="B136" s="732">
        <v>257055541.3799999</v>
      </c>
      <c r="C136" s="732">
        <v>443871169.1799999</v>
      </c>
      <c r="D136" s="732">
        <v>509776852.87000006</v>
      </c>
      <c r="E136" s="732">
        <v>420930111.12999994</v>
      </c>
      <c r="F136" s="732">
        <v>319831531.12</v>
      </c>
    </row>
    <row r="137" spans="1:6" ht="13.5" thickBot="1">
      <c r="A137" s="733"/>
      <c r="B137" s="734"/>
      <c r="C137" s="735"/>
      <c r="D137" s="735"/>
      <c r="E137" s="735"/>
      <c r="F137" s="735"/>
    </row>
    <row r="138" spans="1:6" ht="15" customHeight="1" thickTop="1">
      <c r="A138" s="707"/>
      <c r="B138" s="708" t="s">
        <v>1007</v>
      </c>
      <c r="C138" s="708" t="s">
        <v>1007</v>
      </c>
      <c r="D138" s="708" t="s">
        <v>1007</v>
      </c>
      <c r="E138" s="708" t="s">
        <v>1007</v>
      </c>
      <c r="F138" s="708" t="s">
        <v>1007</v>
      </c>
    </row>
    <row r="139" spans="1:6" ht="12.75">
      <c r="A139" s="710" t="s">
        <v>866</v>
      </c>
      <c r="B139" s="711">
        <v>2004</v>
      </c>
      <c r="C139" s="711">
        <v>2005</v>
      </c>
      <c r="D139" s="711">
        <v>2006</v>
      </c>
      <c r="E139" s="711">
        <v>2007</v>
      </c>
      <c r="F139" s="711">
        <v>2008</v>
      </c>
    </row>
    <row r="140" spans="1:6" s="715" customFormat="1" ht="10.5" customHeight="1">
      <c r="A140" s="712"/>
      <c r="B140" s="713"/>
      <c r="C140" s="714"/>
      <c r="D140" s="714"/>
      <c r="E140" s="714"/>
      <c r="F140" s="714"/>
    </row>
    <row r="141" spans="1:7" ht="12.75">
      <c r="A141" s="716" t="s">
        <v>164</v>
      </c>
      <c r="B141" s="717">
        <v>10346972.350000001</v>
      </c>
      <c r="C141" s="717">
        <v>19359733.82</v>
      </c>
      <c r="D141" s="717">
        <v>21048357.990000002</v>
      </c>
      <c r="E141" s="718">
        <v>17455808.09</v>
      </c>
      <c r="F141" s="718">
        <v>13253129.25</v>
      </c>
      <c r="G141" s="719"/>
    </row>
    <row r="142" spans="1:7" ht="12.75">
      <c r="A142" s="720" t="s">
        <v>778</v>
      </c>
      <c r="B142" s="720">
        <v>91070.65</v>
      </c>
      <c r="C142" s="720">
        <v>151654.95</v>
      </c>
      <c r="D142" s="720">
        <v>153550.5</v>
      </c>
      <c r="E142" s="721">
        <v>175400.5</v>
      </c>
      <c r="F142" s="721">
        <v>140951.25</v>
      </c>
      <c r="G142" s="719"/>
    </row>
    <row r="143" spans="1:7" ht="12.75">
      <c r="A143" s="720" t="s">
        <v>166</v>
      </c>
      <c r="B143" s="720">
        <v>369669.7</v>
      </c>
      <c r="C143" s="720">
        <v>461127.75</v>
      </c>
      <c r="D143" s="720">
        <v>462320.75</v>
      </c>
      <c r="E143" s="721">
        <v>584976</v>
      </c>
      <c r="F143" s="721">
        <v>554112.15</v>
      </c>
      <c r="G143" s="719"/>
    </row>
    <row r="144" spans="1:7" ht="12.75">
      <c r="A144" s="720" t="s">
        <v>168</v>
      </c>
      <c r="B144" s="720">
        <v>88225.1</v>
      </c>
      <c r="C144" s="720">
        <v>107834.75</v>
      </c>
      <c r="D144" s="720">
        <v>184987.25</v>
      </c>
      <c r="E144" s="721">
        <v>174817</v>
      </c>
      <c r="F144" s="721">
        <v>148066.75</v>
      </c>
      <c r="G144" s="719"/>
    </row>
    <row r="145" spans="1:7" ht="12.75">
      <c r="A145" s="720" t="s">
        <v>170</v>
      </c>
      <c r="B145" s="720">
        <v>1205325.57</v>
      </c>
      <c r="C145" s="720">
        <v>1765267.1</v>
      </c>
      <c r="D145" s="720">
        <v>2905217.25</v>
      </c>
      <c r="E145" s="721">
        <v>2262639.5</v>
      </c>
      <c r="F145" s="721">
        <v>2286665.31</v>
      </c>
      <c r="G145" s="719"/>
    </row>
    <row r="146" spans="1:6" ht="10.5" customHeight="1">
      <c r="A146" s="720"/>
      <c r="B146" s="720"/>
      <c r="C146" s="720"/>
      <c r="D146" s="720"/>
      <c r="E146" s="721"/>
      <c r="F146" s="721"/>
    </row>
    <row r="147" spans="1:7" ht="12.75">
      <c r="A147" s="720" t="s">
        <v>115</v>
      </c>
      <c r="B147" s="720">
        <v>8626870.96</v>
      </c>
      <c r="C147" s="720">
        <v>14644819.33</v>
      </c>
      <c r="D147" s="720">
        <v>18214066.86</v>
      </c>
      <c r="E147" s="721">
        <v>15230694.540000001</v>
      </c>
      <c r="F147" s="721">
        <v>11695969.35</v>
      </c>
      <c r="G147" s="719"/>
    </row>
    <row r="148" spans="1:7" ht="12.75">
      <c r="A148" s="720" t="s">
        <v>117</v>
      </c>
      <c r="B148" s="720">
        <v>517070.2</v>
      </c>
      <c r="C148" s="720">
        <v>543898.22</v>
      </c>
      <c r="D148" s="720">
        <v>700912.5</v>
      </c>
      <c r="E148" s="721">
        <v>635701.5</v>
      </c>
      <c r="F148" s="721">
        <v>568780.75</v>
      </c>
      <c r="G148" s="719"/>
    </row>
    <row r="149" spans="1:7" ht="12.75">
      <c r="A149" s="720" t="s">
        <v>873</v>
      </c>
      <c r="B149" s="720">
        <v>46410.7</v>
      </c>
      <c r="C149" s="720">
        <v>86902.7</v>
      </c>
      <c r="D149" s="720">
        <v>112137.75</v>
      </c>
      <c r="E149" s="721">
        <v>84435.5</v>
      </c>
      <c r="F149" s="721">
        <v>63732.75</v>
      </c>
      <c r="G149" s="719"/>
    </row>
    <row r="150" spans="1:7" ht="12.75">
      <c r="A150" s="720" t="s">
        <v>121</v>
      </c>
      <c r="B150" s="720">
        <v>496756.12</v>
      </c>
      <c r="C150" s="720">
        <v>1250391.83</v>
      </c>
      <c r="D150" s="720">
        <v>858834.5</v>
      </c>
      <c r="E150" s="721">
        <v>1173329.28</v>
      </c>
      <c r="F150" s="721">
        <v>779548.26</v>
      </c>
      <c r="G150" s="719"/>
    </row>
    <row r="151" spans="1:7" ht="12.75">
      <c r="A151" s="720" t="s">
        <v>875</v>
      </c>
      <c r="B151" s="720">
        <v>46368.25</v>
      </c>
      <c r="C151" s="720">
        <v>97084.35</v>
      </c>
      <c r="D151" s="720">
        <v>130919</v>
      </c>
      <c r="E151" s="721">
        <v>130254</v>
      </c>
      <c r="F151" s="721">
        <v>105130.25</v>
      </c>
      <c r="G151" s="719"/>
    </row>
    <row r="152" spans="1:6" ht="10.5" customHeight="1">
      <c r="A152" s="720"/>
      <c r="B152" s="720"/>
      <c r="C152" s="720"/>
      <c r="D152" s="720"/>
      <c r="E152" s="721"/>
      <c r="F152" s="721"/>
    </row>
    <row r="153" spans="1:7" ht="12.75">
      <c r="A153" s="720" t="s">
        <v>797</v>
      </c>
      <c r="B153" s="720">
        <v>458839.26</v>
      </c>
      <c r="C153" s="720">
        <v>997973.95</v>
      </c>
      <c r="D153" s="720">
        <v>1891839.87</v>
      </c>
      <c r="E153" s="721">
        <v>1038906.59</v>
      </c>
      <c r="F153" s="721">
        <v>714781.56</v>
      </c>
      <c r="G153" s="719"/>
    </row>
    <row r="154" spans="1:7" ht="12.75">
      <c r="A154" s="720" t="s">
        <v>968</v>
      </c>
      <c r="B154" s="736">
        <v>512922.77</v>
      </c>
      <c r="C154" s="736">
        <v>593774.55</v>
      </c>
      <c r="D154" s="736">
        <v>615266.9</v>
      </c>
      <c r="E154" s="737">
        <v>822660.18</v>
      </c>
      <c r="F154" s="737">
        <v>1807140.94</v>
      </c>
      <c r="G154" s="738"/>
    </row>
    <row r="155" spans="1:7" ht="12.75">
      <c r="A155" s="720" t="s">
        <v>802</v>
      </c>
      <c r="B155" s="720">
        <v>109685.9</v>
      </c>
      <c r="C155" s="720">
        <v>198164.3</v>
      </c>
      <c r="D155" s="720">
        <v>301363.75</v>
      </c>
      <c r="E155" s="721">
        <v>271530.5</v>
      </c>
      <c r="F155" s="721">
        <v>308166.66</v>
      </c>
      <c r="G155" s="719"/>
    </row>
    <row r="156" spans="1:7" ht="12.75">
      <c r="A156" s="720" t="s">
        <v>128</v>
      </c>
      <c r="B156" s="720">
        <v>750084.11</v>
      </c>
      <c r="C156" s="720">
        <v>1871142.86</v>
      </c>
      <c r="D156" s="720">
        <v>2693181.21</v>
      </c>
      <c r="E156" s="721">
        <v>2205468.25</v>
      </c>
      <c r="F156" s="721">
        <v>1909928.75</v>
      </c>
      <c r="G156" s="719"/>
    </row>
    <row r="157" spans="1:7" ht="12.75">
      <c r="A157" s="720" t="s">
        <v>879</v>
      </c>
      <c r="B157" s="720">
        <v>76563.6</v>
      </c>
      <c r="C157" s="720">
        <v>114066.65</v>
      </c>
      <c r="D157" s="720">
        <v>165394.5</v>
      </c>
      <c r="E157" s="721">
        <v>134762.25</v>
      </c>
      <c r="F157" s="721">
        <v>122228.75</v>
      </c>
      <c r="G157" s="719"/>
    </row>
    <row r="158" spans="1:6" ht="10.5" customHeight="1">
      <c r="A158" s="720"/>
      <c r="B158" s="720"/>
      <c r="C158" s="720"/>
      <c r="D158" s="720"/>
      <c r="E158" s="721"/>
      <c r="F158" s="721"/>
    </row>
    <row r="159" spans="1:7" ht="12.75">
      <c r="A159" s="720" t="s">
        <v>132</v>
      </c>
      <c r="B159" s="720">
        <v>2498683.21</v>
      </c>
      <c r="C159" s="720">
        <v>4674775.7</v>
      </c>
      <c r="D159" s="720">
        <v>6618081.3100000005</v>
      </c>
      <c r="E159" s="721">
        <v>6161990.8100000005</v>
      </c>
      <c r="F159" s="721">
        <v>5093035</v>
      </c>
      <c r="G159" s="719"/>
    </row>
    <row r="160" spans="1:7" ht="12.75">
      <c r="A160" s="720" t="s">
        <v>882</v>
      </c>
      <c r="B160" s="720">
        <v>907092.81</v>
      </c>
      <c r="C160" s="720">
        <v>1457741.63</v>
      </c>
      <c r="D160" s="720">
        <v>2037162.4</v>
      </c>
      <c r="E160" s="721">
        <v>1635274.2</v>
      </c>
      <c r="F160" s="721">
        <v>1669350.8</v>
      </c>
      <c r="G160" s="719"/>
    </row>
    <row r="161" spans="1:7" ht="12.75">
      <c r="A161" s="720" t="s">
        <v>136</v>
      </c>
      <c r="B161" s="720">
        <v>251780.95</v>
      </c>
      <c r="C161" s="720">
        <v>448674.8</v>
      </c>
      <c r="D161" s="720">
        <v>577812.75</v>
      </c>
      <c r="E161" s="721">
        <v>765223.75</v>
      </c>
      <c r="F161" s="721">
        <v>633026.25</v>
      </c>
      <c r="G161" s="719"/>
    </row>
    <row r="162" spans="1:7" ht="12.75">
      <c r="A162" s="722" t="s">
        <v>884</v>
      </c>
      <c r="B162" s="722">
        <v>125366.7</v>
      </c>
      <c r="C162" s="722">
        <v>173733.3</v>
      </c>
      <c r="D162" s="722">
        <v>199125.75</v>
      </c>
      <c r="E162" s="721">
        <v>220344</v>
      </c>
      <c r="F162" s="721">
        <v>152937.25</v>
      </c>
      <c r="G162" s="719"/>
    </row>
    <row r="163" spans="1:7" ht="12.75">
      <c r="A163" s="716" t="s">
        <v>140</v>
      </c>
      <c r="B163" s="720">
        <v>1399790.1</v>
      </c>
      <c r="C163" s="720">
        <v>1860153.6</v>
      </c>
      <c r="D163" s="720">
        <v>2392770.86</v>
      </c>
      <c r="E163" s="721">
        <v>2636467.75</v>
      </c>
      <c r="F163" s="721">
        <v>2247924.2</v>
      </c>
      <c r="G163" s="719"/>
    </row>
    <row r="164" spans="1:7" ht="18">
      <c r="A164" s="1060" t="s">
        <v>366</v>
      </c>
      <c r="B164" s="1060"/>
      <c r="C164" s="1060"/>
      <c r="D164" s="1060"/>
      <c r="E164" s="1060"/>
      <c r="F164" s="1060"/>
      <c r="G164" s="719"/>
    </row>
    <row r="165" spans="1:6" ht="15.75">
      <c r="A165" s="1061" t="s">
        <v>913</v>
      </c>
      <c r="B165" s="1061"/>
      <c r="C165" s="1061"/>
      <c r="D165" s="1061"/>
      <c r="E165" s="1061"/>
      <c r="F165" s="1061"/>
    </row>
    <row r="166" spans="1:6" ht="13.5" thickBot="1">
      <c r="A166" s="723"/>
      <c r="B166" s="723"/>
      <c r="C166" s="723"/>
      <c r="D166" s="723"/>
      <c r="E166" s="723"/>
      <c r="F166" s="723"/>
    </row>
    <row r="167" spans="1:6" ht="15" customHeight="1" thickTop="1">
      <c r="A167" s="707"/>
      <c r="B167" s="708" t="s">
        <v>1007</v>
      </c>
      <c r="C167" s="708" t="s">
        <v>1007</v>
      </c>
      <c r="D167" s="708" t="s">
        <v>1007</v>
      </c>
      <c r="E167" s="708" t="s">
        <v>1007</v>
      </c>
      <c r="F167" s="708" t="s">
        <v>1007</v>
      </c>
    </row>
    <row r="168" spans="1:6" ht="12.75">
      <c r="A168" s="710" t="s">
        <v>866</v>
      </c>
      <c r="B168" s="711">
        <v>2004</v>
      </c>
      <c r="C168" s="711">
        <v>2005</v>
      </c>
      <c r="D168" s="711">
        <v>2006</v>
      </c>
      <c r="E168" s="711">
        <v>2007</v>
      </c>
      <c r="F168" s="711">
        <v>2008</v>
      </c>
    </row>
    <row r="169" spans="1:6" s="715" customFormat="1" ht="10.5" customHeight="1">
      <c r="A169" s="724"/>
      <c r="B169" s="714"/>
      <c r="C169" s="714"/>
      <c r="D169" s="714"/>
      <c r="E169" s="714"/>
      <c r="F169" s="714"/>
    </row>
    <row r="170" spans="1:7" ht="12.75">
      <c r="A170" s="720" t="s">
        <v>886</v>
      </c>
      <c r="B170" s="717">
        <v>2076548.26</v>
      </c>
      <c r="C170" s="717">
        <v>3824340.87</v>
      </c>
      <c r="D170" s="717">
        <v>4192577.55</v>
      </c>
      <c r="E170" s="718">
        <v>2883098.78</v>
      </c>
      <c r="F170" s="718">
        <v>2352443.44</v>
      </c>
      <c r="G170" s="719"/>
    </row>
    <row r="171" spans="1:7" ht="12.75">
      <c r="A171" s="720" t="s">
        <v>887</v>
      </c>
      <c r="B171" s="720">
        <v>701541.19</v>
      </c>
      <c r="C171" s="720">
        <v>1643481.47</v>
      </c>
      <c r="D171" s="720">
        <v>1947504.48</v>
      </c>
      <c r="E171" s="721">
        <v>1380311.19</v>
      </c>
      <c r="F171" s="721">
        <v>983770.74</v>
      </c>
      <c r="G171" s="719"/>
    </row>
    <row r="172" spans="1:7" ht="12.75">
      <c r="A172" s="720" t="s">
        <v>146</v>
      </c>
      <c r="B172" s="720">
        <v>141032.25</v>
      </c>
      <c r="C172" s="720">
        <v>238285.46</v>
      </c>
      <c r="D172" s="720">
        <v>257963.75</v>
      </c>
      <c r="E172" s="721">
        <v>269553.78</v>
      </c>
      <c r="F172" s="721">
        <v>252134.05</v>
      </c>
      <c r="G172" s="719"/>
    </row>
    <row r="173" spans="1:7" ht="12.75">
      <c r="A173" s="720" t="s">
        <v>148</v>
      </c>
      <c r="B173" s="720">
        <v>3495905.64</v>
      </c>
      <c r="C173" s="720">
        <v>6366847.43</v>
      </c>
      <c r="D173" s="720">
        <v>8947909.02</v>
      </c>
      <c r="E173" s="721">
        <v>7460037.460000002</v>
      </c>
      <c r="F173" s="721">
        <v>7184813.059999999</v>
      </c>
      <c r="G173" s="719"/>
    </row>
    <row r="174" spans="1:7" ht="12.75">
      <c r="A174" s="720" t="s">
        <v>150</v>
      </c>
      <c r="B174" s="720">
        <v>4954546.97</v>
      </c>
      <c r="C174" s="720">
        <v>9077651.600000001</v>
      </c>
      <c r="D174" s="720">
        <v>12006859.510000002</v>
      </c>
      <c r="E174" s="721">
        <v>10931120.37</v>
      </c>
      <c r="F174" s="721">
        <v>9314388.910000002</v>
      </c>
      <c r="G174" s="719"/>
    </row>
    <row r="175" spans="1:6" ht="10.5" customHeight="1">
      <c r="A175" s="720"/>
      <c r="B175" s="720"/>
      <c r="C175" s="720"/>
      <c r="D175" s="720"/>
      <c r="E175" s="721"/>
      <c r="F175" s="721"/>
    </row>
    <row r="176" spans="1:7" ht="12.75">
      <c r="A176" s="720" t="s">
        <v>891</v>
      </c>
      <c r="B176" s="720">
        <v>51640.44</v>
      </c>
      <c r="C176" s="720">
        <v>21757.15</v>
      </c>
      <c r="D176" s="720">
        <v>48521</v>
      </c>
      <c r="E176" s="721">
        <v>100565</v>
      </c>
      <c r="F176" s="721">
        <v>49013.5</v>
      </c>
      <c r="G176" s="719"/>
    </row>
    <row r="177" spans="1:7" ht="12.75">
      <c r="A177" s="720" t="s">
        <v>154</v>
      </c>
      <c r="B177" s="720">
        <v>418095.46</v>
      </c>
      <c r="C177" s="720">
        <v>658621.86</v>
      </c>
      <c r="D177" s="720">
        <v>891372.75</v>
      </c>
      <c r="E177" s="721">
        <v>1065951.75</v>
      </c>
      <c r="F177" s="721">
        <v>963460.25</v>
      </c>
      <c r="G177" s="719"/>
    </row>
    <row r="178" spans="1:7" ht="12.75">
      <c r="A178" s="720" t="s">
        <v>893</v>
      </c>
      <c r="B178" s="720">
        <v>369690.3</v>
      </c>
      <c r="C178" s="720">
        <v>585547.2</v>
      </c>
      <c r="D178" s="720">
        <v>802596.25</v>
      </c>
      <c r="E178" s="721">
        <v>729645.65</v>
      </c>
      <c r="F178" s="721">
        <v>601091.37</v>
      </c>
      <c r="G178" s="719"/>
    </row>
    <row r="179" spans="1:7" ht="12.75">
      <c r="A179" s="720" t="s">
        <v>158</v>
      </c>
      <c r="B179" s="720">
        <v>1919698.51</v>
      </c>
      <c r="C179" s="720">
        <v>3559192.99</v>
      </c>
      <c r="D179" s="720">
        <v>4573647.25</v>
      </c>
      <c r="E179" s="721">
        <v>4689378.8</v>
      </c>
      <c r="F179" s="721">
        <v>3757330.8</v>
      </c>
      <c r="G179" s="719"/>
    </row>
    <row r="180" spans="1:7" ht="12.75">
      <c r="A180" s="720" t="s">
        <v>160</v>
      </c>
      <c r="B180" s="720">
        <v>219870.85</v>
      </c>
      <c r="C180" s="720">
        <v>232566.35</v>
      </c>
      <c r="D180" s="720">
        <v>358091.43</v>
      </c>
      <c r="E180" s="721">
        <v>282637.75</v>
      </c>
      <c r="F180" s="721">
        <v>286466.85</v>
      </c>
      <c r="G180" s="719"/>
    </row>
    <row r="181" spans="1:6" ht="10.5" customHeight="1">
      <c r="A181" s="720"/>
      <c r="B181" s="720"/>
      <c r="C181" s="720"/>
      <c r="D181" s="720"/>
      <c r="E181" s="721"/>
      <c r="F181" s="721"/>
    </row>
    <row r="182" spans="1:7" ht="12.75">
      <c r="A182" s="720" t="s">
        <v>124</v>
      </c>
      <c r="B182" s="720">
        <v>5007091.35</v>
      </c>
      <c r="C182" s="720">
        <v>8785389.02</v>
      </c>
      <c r="D182" s="720">
        <v>12471856.18</v>
      </c>
      <c r="E182" s="721">
        <v>11824028.94</v>
      </c>
      <c r="F182" s="721">
        <v>10493852.35</v>
      </c>
      <c r="G182" s="719"/>
    </row>
    <row r="183" spans="1:7" ht="12.75">
      <c r="A183" s="720" t="s">
        <v>896</v>
      </c>
      <c r="B183" s="720">
        <v>1971706.71</v>
      </c>
      <c r="C183" s="720">
        <v>2823526.57</v>
      </c>
      <c r="D183" s="720">
        <v>3369185.2</v>
      </c>
      <c r="E183" s="721">
        <v>3721434.65</v>
      </c>
      <c r="F183" s="721">
        <v>3111353.87</v>
      </c>
      <c r="G183" s="719"/>
    </row>
    <row r="184" spans="1:7" ht="12.75">
      <c r="A184" s="720" t="s">
        <v>161</v>
      </c>
      <c r="B184" s="720">
        <v>539462.75</v>
      </c>
      <c r="C184" s="720">
        <v>743876.3</v>
      </c>
      <c r="D184" s="720">
        <v>995585.75</v>
      </c>
      <c r="E184" s="721">
        <v>922593.5</v>
      </c>
      <c r="F184" s="721">
        <v>839603.25</v>
      </c>
      <c r="G184" s="719"/>
    </row>
    <row r="185" spans="1:7" ht="12.75">
      <c r="A185" s="720" t="s">
        <v>162</v>
      </c>
      <c r="B185" s="720">
        <v>523081.53</v>
      </c>
      <c r="C185" s="720">
        <v>789958.05</v>
      </c>
      <c r="D185" s="720">
        <v>1121605</v>
      </c>
      <c r="E185" s="721">
        <v>1072931</v>
      </c>
      <c r="F185" s="721">
        <v>922015.35</v>
      </c>
      <c r="G185" s="719"/>
    </row>
    <row r="186" spans="1:7" ht="12.75">
      <c r="A186" s="720" t="s">
        <v>163</v>
      </c>
      <c r="B186" s="720">
        <v>2987482.75</v>
      </c>
      <c r="C186" s="720">
        <v>5556783.13</v>
      </c>
      <c r="D186" s="720">
        <v>7428443.67</v>
      </c>
      <c r="E186" s="721">
        <v>6299599.44</v>
      </c>
      <c r="F186" s="721">
        <v>5236398.4</v>
      </c>
      <c r="G186" s="719"/>
    </row>
    <row r="187" spans="1:6" ht="10.5" customHeight="1">
      <c r="A187" s="720"/>
      <c r="B187" s="720"/>
      <c r="C187" s="720"/>
      <c r="D187" s="720"/>
      <c r="E187" s="721"/>
      <c r="F187" s="721"/>
    </row>
    <row r="188" spans="1:7" ht="12.75">
      <c r="A188" s="720" t="s">
        <v>368</v>
      </c>
      <c r="B188" s="720">
        <v>18194261.9</v>
      </c>
      <c r="C188" s="720">
        <v>29469786.000000004</v>
      </c>
      <c r="D188" s="720">
        <v>34254855.37</v>
      </c>
      <c r="E188" s="721">
        <v>29531839.86</v>
      </c>
      <c r="F188" s="721">
        <v>24673542.280000005</v>
      </c>
      <c r="G188" s="719"/>
    </row>
    <row r="189" spans="1:7" ht="12.75">
      <c r="A189" s="720" t="s">
        <v>165</v>
      </c>
      <c r="B189" s="720">
        <v>493692.39</v>
      </c>
      <c r="C189" s="720">
        <v>814971.21</v>
      </c>
      <c r="D189" s="720">
        <v>1124818.28</v>
      </c>
      <c r="E189" s="721">
        <v>878531.25</v>
      </c>
      <c r="F189" s="721">
        <v>757096.75</v>
      </c>
      <c r="G189" s="719"/>
    </row>
    <row r="190" spans="1:7" ht="12.75">
      <c r="A190" s="720" t="s">
        <v>902</v>
      </c>
      <c r="B190" s="720">
        <v>486659.05</v>
      </c>
      <c r="C190" s="720">
        <v>702772.35</v>
      </c>
      <c r="D190" s="720">
        <v>1095167.75</v>
      </c>
      <c r="E190" s="721">
        <v>916580</v>
      </c>
      <c r="F190" s="721">
        <v>885151.16</v>
      </c>
      <c r="G190" s="719"/>
    </row>
    <row r="191" spans="1:7" ht="12.75">
      <c r="A191" s="720" t="s">
        <v>169</v>
      </c>
      <c r="B191" s="720">
        <v>831109</v>
      </c>
      <c r="C191" s="720">
        <v>1626548.88</v>
      </c>
      <c r="D191" s="720">
        <v>2013776</v>
      </c>
      <c r="E191" s="721">
        <v>1422677.25</v>
      </c>
      <c r="F191" s="721">
        <v>1341677.5</v>
      </c>
      <c r="G191" s="719"/>
    </row>
    <row r="192" spans="1:5" s="715" customFormat="1" ht="10.5" customHeight="1">
      <c r="A192" s="729"/>
      <c r="B192" s="730"/>
      <c r="C192" s="730"/>
      <c r="D192" s="729"/>
      <c r="E192" s="729"/>
    </row>
    <row r="193" spans="1:6" ht="12.75">
      <c r="A193" s="731" t="s">
        <v>904</v>
      </c>
      <c r="B193" s="739">
        <v>74308666.31</v>
      </c>
      <c r="C193" s="739">
        <v>128380820.02999996</v>
      </c>
      <c r="D193" s="739">
        <v>160165639.84</v>
      </c>
      <c r="E193" s="739">
        <v>140183200.61</v>
      </c>
      <c r="F193" s="740">
        <v>118260210.10999998</v>
      </c>
    </row>
    <row r="194" spans="1:6" ht="12.75">
      <c r="A194" s="741" t="s">
        <v>865</v>
      </c>
      <c r="B194" s="742">
        <v>257055541.3799999</v>
      </c>
      <c r="C194" s="742">
        <v>443871169.1799999</v>
      </c>
      <c r="D194" s="742">
        <v>509776852.87000006</v>
      </c>
      <c r="E194" s="742">
        <v>420930111.12999994</v>
      </c>
      <c r="F194" s="742">
        <v>319831531.12</v>
      </c>
    </row>
    <row r="195" spans="2:6" ht="12.75">
      <c r="B195" s="743"/>
      <c r="C195" s="743"/>
      <c r="D195" s="743"/>
      <c r="E195" s="743"/>
      <c r="F195" s="744"/>
    </row>
    <row r="196" spans="1:7" ht="12.75">
      <c r="A196" s="741" t="s">
        <v>905</v>
      </c>
      <c r="B196" s="742">
        <v>331364207.68999994</v>
      </c>
      <c r="C196" s="742">
        <v>572251989.2099998</v>
      </c>
      <c r="D196" s="742">
        <v>669942492.71</v>
      </c>
      <c r="E196" s="742">
        <v>561113311.74</v>
      </c>
      <c r="F196" s="742">
        <v>438091741.23</v>
      </c>
      <c r="G196" s="719"/>
    </row>
    <row r="197" spans="1:6" ht="12.75">
      <c r="A197" s="745"/>
      <c r="B197" s="746"/>
      <c r="C197" s="746"/>
      <c r="D197" s="746"/>
      <c r="E197" s="746"/>
      <c r="F197" s="746"/>
    </row>
    <row r="199" ht="12.75">
      <c r="A199" s="709" t="s">
        <v>615</v>
      </c>
    </row>
    <row r="200" spans="1:6" ht="51" customHeight="1">
      <c r="A200" s="1059" t="s">
        <v>369</v>
      </c>
      <c r="B200" s="1059"/>
      <c r="C200" s="1059"/>
      <c r="D200" s="1059"/>
      <c r="E200" s="1059"/>
      <c r="F200" s="1059"/>
    </row>
    <row r="201" spans="1:6" ht="63.75" customHeight="1">
      <c r="A201" s="1059" t="s">
        <v>261</v>
      </c>
      <c r="B201" s="1059"/>
      <c r="C201" s="1059"/>
      <c r="D201" s="1059"/>
      <c r="E201" s="1059"/>
      <c r="F201" s="1059"/>
    </row>
  </sheetData>
  <mergeCells count="10">
    <mergeCell ref="A42:F42"/>
    <mergeCell ref="A43:F43"/>
    <mergeCell ref="A83:F83"/>
    <mergeCell ref="A84:F84"/>
    <mergeCell ref="A200:F200"/>
    <mergeCell ref="A201:F201"/>
    <mergeCell ref="A124:F124"/>
    <mergeCell ref="A125:F125"/>
    <mergeCell ref="A164:F164"/>
    <mergeCell ref="A165:F165"/>
  </mergeCells>
  <printOptions horizontalCentered="1"/>
  <pageMargins left="0.5" right="0.5" top="0.5" bottom="0.75" header="0.5" footer="0.5"/>
  <pageSetup firstPageNumber="35" useFirstPageNumber="1" fitToHeight="5" fitToWidth="5" horizontalDpi="600" verticalDpi="600" orientation="landscape" scale="90" r:id="rId1"/>
  <headerFooter alignWithMargins="0">
    <oddFooter>&amp;L&amp;9 2008 Annual Report&amp;C&amp;9&amp;P&amp;R&amp;9Virginia Department of Taxation</oddFooter>
  </headerFooter>
  <rowBreaks count="4" manualBreakCount="4">
    <brk id="41" max="5" man="1"/>
    <brk id="82" max="5" man="1"/>
    <brk id="123" max="5" man="1"/>
    <brk id="163" max="5" man="1"/>
  </rowBreaks>
</worksheet>
</file>

<file path=xl/worksheets/sheet24.xml><?xml version="1.0" encoding="utf-8"?>
<worksheet xmlns="http://schemas.openxmlformats.org/spreadsheetml/2006/main" xmlns:r="http://schemas.openxmlformats.org/officeDocument/2006/relationships">
  <dimension ref="A1:L109"/>
  <sheetViews>
    <sheetView workbookViewId="0" topLeftCell="C1">
      <selection activeCell="H23" sqref="H23"/>
    </sheetView>
  </sheetViews>
  <sheetFormatPr defaultColWidth="9.140625" defaultRowHeight="12.75"/>
  <cols>
    <col min="1" max="1" width="30.421875" style="749" customWidth="1"/>
    <col min="2" max="2" width="21.28125" style="749" bestFit="1" customWidth="1"/>
    <col min="3" max="3" width="4.7109375" style="749" customWidth="1"/>
    <col min="4" max="4" width="26.28125" style="749" bestFit="1" customWidth="1"/>
    <col min="5" max="5" width="19.421875" style="749" bestFit="1" customWidth="1"/>
    <col min="6" max="6" width="4.7109375" style="750" customWidth="1"/>
    <col min="7" max="7" width="24.00390625" style="749" bestFit="1" customWidth="1"/>
    <col min="8" max="8" width="19.421875" style="749" bestFit="1" customWidth="1"/>
    <col min="9" max="9" width="4.7109375" style="749" customWidth="1"/>
    <col min="10" max="10" width="23.421875" style="749" bestFit="1" customWidth="1"/>
    <col min="11" max="11" width="18.8515625" style="749" customWidth="1"/>
    <col min="12" max="12" width="2.421875" style="749" customWidth="1"/>
    <col min="13" max="16384" width="9.140625" style="749" customWidth="1"/>
  </cols>
  <sheetData>
    <row r="1" spans="1:2" ht="18.75">
      <c r="A1" s="747" t="s">
        <v>370</v>
      </c>
      <c r="B1" s="748"/>
    </row>
    <row r="2" spans="1:2" ht="16.5">
      <c r="A2" s="751" t="s">
        <v>969</v>
      </c>
      <c r="B2" s="748"/>
    </row>
    <row r="3" spans="1:2" ht="15.75" thickBot="1">
      <c r="A3" s="752"/>
      <c r="B3" s="748"/>
    </row>
    <row r="4" spans="1:11" s="755" customFormat="1" ht="12.75">
      <c r="A4" s="753"/>
      <c r="B4" s="754"/>
      <c r="D4" s="753"/>
      <c r="E4" s="754"/>
      <c r="F4" s="756"/>
      <c r="G4" s="753"/>
      <c r="H4" s="754"/>
      <c r="J4" s="753"/>
      <c r="K4" s="754"/>
    </row>
    <row r="5" spans="1:11" s="755" customFormat="1" ht="12.75">
      <c r="A5" s="757" t="s">
        <v>757</v>
      </c>
      <c r="B5" s="758" t="s">
        <v>371</v>
      </c>
      <c r="D5" s="757" t="s">
        <v>757</v>
      </c>
      <c r="E5" s="758" t="s">
        <v>371</v>
      </c>
      <c r="F5" s="756"/>
      <c r="G5" s="757" t="s">
        <v>757</v>
      </c>
      <c r="H5" s="758" t="s">
        <v>371</v>
      </c>
      <c r="J5" s="757" t="s">
        <v>866</v>
      </c>
      <c r="K5" s="758" t="s">
        <v>371</v>
      </c>
    </row>
    <row r="6" spans="1:11" s="755" customFormat="1" ht="12.75">
      <c r="A6" s="756" t="s">
        <v>769</v>
      </c>
      <c r="B6" s="759">
        <v>1080401.86</v>
      </c>
      <c r="D6" s="760" t="s">
        <v>810</v>
      </c>
      <c r="E6" s="943">
        <v>1321102.2</v>
      </c>
      <c r="F6" s="756"/>
      <c r="G6" s="756" t="s">
        <v>850</v>
      </c>
      <c r="H6" s="762">
        <v>881488.46</v>
      </c>
      <c r="J6" s="756" t="s">
        <v>886</v>
      </c>
      <c r="K6" s="759">
        <v>3281966.57</v>
      </c>
    </row>
    <row r="7" spans="1:11" s="755" customFormat="1" ht="12.75">
      <c r="A7" s="756" t="s">
        <v>372</v>
      </c>
      <c r="B7" s="762">
        <v>5265496.01</v>
      </c>
      <c r="D7" s="756" t="s">
        <v>811</v>
      </c>
      <c r="E7" s="759">
        <v>5660596.55</v>
      </c>
      <c r="F7" s="756"/>
      <c r="G7" s="756" t="s">
        <v>851</v>
      </c>
      <c r="H7" s="759">
        <v>1356206.55</v>
      </c>
      <c r="J7" s="756" t="s">
        <v>887</v>
      </c>
      <c r="K7" s="762">
        <v>831484.62</v>
      </c>
    </row>
    <row r="8" spans="1:11" s="755" customFormat="1" ht="12.75">
      <c r="A8" s="756" t="s">
        <v>771</v>
      </c>
      <c r="B8" s="762">
        <v>470856.67</v>
      </c>
      <c r="D8" s="756" t="s">
        <v>812</v>
      </c>
      <c r="E8" s="762">
        <v>14949586.21</v>
      </c>
      <c r="F8" s="756"/>
      <c r="G8" s="756" t="s">
        <v>852</v>
      </c>
      <c r="H8" s="762">
        <v>669190.64</v>
      </c>
      <c r="J8" s="756" t="s">
        <v>888</v>
      </c>
      <c r="K8" s="762">
        <v>1033489.97</v>
      </c>
    </row>
    <row r="9" spans="1:11" s="755" customFormat="1" ht="12.75">
      <c r="A9" s="756" t="s">
        <v>772</v>
      </c>
      <c r="B9" s="762">
        <v>288690.45</v>
      </c>
      <c r="D9" s="756" t="s">
        <v>813</v>
      </c>
      <c r="E9" s="762">
        <v>2639953.19</v>
      </c>
      <c r="F9" s="756"/>
      <c r="G9" s="756" t="s">
        <v>853</v>
      </c>
      <c r="H9" s="762">
        <v>633502.14</v>
      </c>
      <c r="J9" s="756" t="s">
        <v>889</v>
      </c>
      <c r="K9" s="762">
        <v>13244597.3</v>
      </c>
    </row>
    <row r="10" spans="1:11" s="755" customFormat="1" ht="12.75">
      <c r="A10" s="756" t="s">
        <v>773</v>
      </c>
      <c r="B10" s="762">
        <v>1439101.39</v>
      </c>
      <c r="D10" s="756" t="s">
        <v>814</v>
      </c>
      <c r="E10" s="762">
        <v>85801.59</v>
      </c>
      <c r="F10" s="756"/>
      <c r="G10" s="756" t="s">
        <v>854</v>
      </c>
      <c r="H10" s="762">
        <v>5358108.49</v>
      </c>
      <c r="J10" s="756" t="s">
        <v>890</v>
      </c>
      <c r="K10" s="762">
        <v>24895484.09</v>
      </c>
    </row>
    <row r="11" spans="1:11" s="755" customFormat="1" ht="12.75">
      <c r="A11" s="756"/>
      <c r="B11" s="762"/>
      <c r="D11" s="756"/>
      <c r="E11" s="762"/>
      <c r="F11" s="756"/>
      <c r="G11" s="756"/>
      <c r="H11" s="762"/>
      <c r="J11" s="756"/>
      <c r="K11" s="762"/>
    </row>
    <row r="12" spans="1:11" s="755" customFormat="1" ht="12.75">
      <c r="A12" s="756" t="s">
        <v>774</v>
      </c>
      <c r="B12" s="762">
        <v>640526.79</v>
      </c>
      <c r="D12" s="756" t="s">
        <v>815</v>
      </c>
      <c r="E12" s="762">
        <v>1514824.29</v>
      </c>
      <c r="F12" s="756"/>
      <c r="G12" s="756" t="s">
        <v>855</v>
      </c>
      <c r="H12" s="762">
        <v>6587956.65</v>
      </c>
      <c r="J12" s="756" t="s">
        <v>891</v>
      </c>
      <c r="K12" s="762">
        <v>240011.7</v>
      </c>
    </row>
    <row r="13" spans="1:11" s="755" customFormat="1" ht="12.75">
      <c r="A13" s="756" t="s">
        <v>775</v>
      </c>
      <c r="B13" s="762">
        <v>8544498.78</v>
      </c>
      <c r="D13" s="756" t="s">
        <v>816</v>
      </c>
      <c r="E13" s="762">
        <v>1938151.71</v>
      </c>
      <c r="F13" s="756"/>
      <c r="G13" s="756" t="s">
        <v>856</v>
      </c>
      <c r="H13" s="762">
        <v>58420.12</v>
      </c>
      <c r="J13" s="756" t="s">
        <v>892</v>
      </c>
      <c r="K13" s="762">
        <v>2090680.49</v>
      </c>
    </row>
    <row r="14" spans="1:11" s="755" customFormat="1" ht="12.75">
      <c r="A14" s="756" t="s">
        <v>776</v>
      </c>
      <c r="B14" s="762">
        <v>2842044.03</v>
      </c>
      <c r="D14" s="756" t="s">
        <v>817</v>
      </c>
      <c r="E14" s="762">
        <v>199654.37</v>
      </c>
      <c r="F14" s="756"/>
      <c r="G14" s="756" t="s">
        <v>857</v>
      </c>
      <c r="H14" s="762">
        <v>199283.87</v>
      </c>
      <c r="J14" s="756" t="s">
        <v>893</v>
      </c>
      <c r="K14" s="762">
        <v>468847.63</v>
      </c>
    </row>
    <row r="15" spans="1:11" s="755" customFormat="1" ht="12.75">
      <c r="A15" s="755" t="s">
        <v>262</v>
      </c>
      <c r="B15" s="755">
        <v>0</v>
      </c>
      <c r="D15" s="756" t="s">
        <v>818</v>
      </c>
      <c r="E15" s="762">
        <v>439932.03</v>
      </c>
      <c r="F15" s="756"/>
      <c r="G15" s="756" t="s">
        <v>858</v>
      </c>
      <c r="H15" s="762">
        <v>457766.8</v>
      </c>
      <c r="J15" s="756" t="s">
        <v>894</v>
      </c>
      <c r="K15" s="762">
        <v>9438739.95</v>
      </c>
    </row>
    <row r="16" spans="1:11" s="755" customFormat="1" ht="12.75">
      <c r="A16" s="756" t="s">
        <v>778</v>
      </c>
      <c r="B16" s="762">
        <v>2177351.24</v>
      </c>
      <c r="D16" s="756" t="s">
        <v>819</v>
      </c>
      <c r="E16" s="762">
        <v>407520.74</v>
      </c>
      <c r="F16" s="756"/>
      <c r="G16" s="756" t="s">
        <v>859</v>
      </c>
      <c r="H16" s="762">
        <v>1012629.74</v>
      </c>
      <c r="J16" s="756" t="s">
        <v>895</v>
      </c>
      <c r="K16" s="762">
        <v>848350.44</v>
      </c>
    </row>
    <row r="17" spans="1:11" s="755" customFormat="1" ht="12.75">
      <c r="A17" s="756"/>
      <c r="B17" s="762"/>
      <c r="D17" s="756"/>
      <c r="E17" s="762"/>
      <c r="F17" s="756"/>
      <c r="G17" s="756"/>
      <c r="H17" s="762"/>
      <c r="J17" s="756"/>
      <c r="K17" s="762"/>
    </row>
    <row r="18" spans="1:11" s="755" customFormat="1" ht="12.75">
      <c r="A18" s="756" t="s">
        <v>779</v>
      </c>
      <c r="B18" s="762">
        <v>118811.32</v>
      </c>
      <c r="D18" s="756" t="s">
        <v>820</v>
      </c>
      <c r="E18" s="762">
        <v>92075.84</v>
      </c>
      <c r="F18" s="756"/>
      <c r="G18" s="756" t="s">
        <v>860</v>
      </c>
      <c r="H18" s="762">
        <v>1837683.36</v>
      </c>
      <c r="J18" s="756" t="s">
        <v>845</v>
      </c>
      <c r="K18" s="762">
        <v>23321275.52</v>
      </c>
    </row>
    <row r="19" spans="1:11" s="755" customFormat="1" ht="12.75">
      <c r="A19" s="756" t="s">
        <v>780</v>
      </c>
      <c r="B19" s="762">
        <v>813417.12</v>
      </c>
      <c r="D19" s="756" t="s">
        <v>821</v>
      </c>
      <c r="E19" s="762">
        <v>478617.57</v>
      </c>
      <c r="F19" s="756"/>
      <c r="G19" s="756" t="s">
        <v>861</v>
      </c>
      <c r="H19" s="762">
        <v>723554.62</v>
      </c>
      <c r="J19" s="756" t="s">
        <v>846</v>
      </c>
      <c r="K19" s="762">
        <v>7905240.17</v>
      </c>
    </row>
    <row r="20" spans="1:11" s="755" customFormat="1" ht="12.75">
      <c r="A20" s="756" t="s">
        <v>781</v>
      </c>
      <c r="B20" s="762">
        <v>476033.79</v>
      </c>
      <c r="D20" s="756" t="s">
        <v>822</v>
      </c>
      <c r="E20" s="762">
        <v>13223627.8</v>
      </c>
      <c r="F20" s="756"/>
      <c r="G20" s="756" t="s">
        <v>862</v>
      </c>
      <c r="H20" s="762">
        <v>1141600.45</v>
      </c>
      <c r="J20" s="756" t="s">
        <v>897</v>
      </c>
      <c r="K20" s="762">
        <v>1215000.82</v>
      </c>
    </row>
    <row r="21" spans="1:11" s="755" customFormat="1" ht="12.75">
      <c r="A21" s="756" t="s">
        <v>782</v>
      </c>
      <c r="B21" s="762">
        <v>960094.35</v>
      </c>
      <c r="D21" s="756" t="s">
        <v>823</v>
      </c>
      <c r="E21" s="762">
        <v>395224.02</v>
      </c>
      <c r="F21" s="756"/>
      <c r="G21" s="756" t="s">
        <v>863</v>
      </c>
      <c r="H21" s="762">
        <v>867044.87</v>
      </c>
      <c r="J21" s="756" t="s">
        <v>898</v>
      </c>
      <c r="K21" s="762">
        <v>1589682.8</v>
      </c>
    </row>
    <row r="22" spans="1:11" s="755" customFormat="1" ht="12.75">
      <c r="A22" s="756" t="s">
        <v>783</v>
      </c>
      <c r="B22" s="762">
        <v>481443.54</v>
      </c>
      <c r="D22" s="756" t="s">
        <v>824</v>
      </c>
      <c r="E22" s="762">
        <v>234625.69</v>
      </c>
      <c r="F22" s="756"/>
      <c r="G22" s="756" t="s">
        <v>864</v>
      </c>
      <c r="H22" s="762">
        <v>1495184.7</v>
      </c>
      <c r="J22" s="756" t="s">
        <v>899</v>
      </c>
      <c r="K22" s="762">
        <v>3982476.09</v>
      </c>
    </row>
    <row r="23" spans="1:11" s="755" customFormat="1" ht="12.75">
      <c r="A23" s="756"/>
      <c r="B23" s="762"/>
      <c r="D23" s="756"/>
      <c r="E23" s="762"/>
      <c r="F23" s="756"/>
      <c r="G23" s="763" t="s">
        <v>865</v>
      </c>
      <c r="H23" s="764">
        <v>267646383.21</v>
      </c>
      <c r="J23" s="756"/>
      <c r="K23" s="762"/>
    </row>
    <row r="24" spans="1:11" s="755" customFormat="1" ht="12.75">
      <c r="A24" s="756" t="s">
        <v>784</v>
      </c>
      <c r="B24" s="762">
        <v>1583061.88</v>
      </c>
      <c r="D24" s="756" t="s">
        <v>825</v>
      </c>
      <c r="E24" s="762">
        <v>660380.11</v>
      </c>
      <c r="F24" s="756"/>
      <c r="G24" s="765"/>
      <c r="H24" s="766"/>
      <c r="J24" s="756" t="s">
        <v>900</v>
      </c>
      <c r="K24" s="762">
        <v>29695509.41</v>
      </c>
    </row>
    <row r="25" spans="1:11" s="755" customFormat="1" ht="12.75">
      <c r="A25" s="756" t="s">
        <v>785</v>
      </c>
      <c r="B25" s="762">
        <v>892060.99</v>
      </c>
      <c r="D25" s="756" t="s">
        <v>826</v>
      </c>
      <c r="E25" s="762">
        <v>509960.16</v>
      </c>
      <c r="F25" s="756"/>
      <c r="G25" s="765"/>
      <c r="H25" s="766"/>
      <c r="J25" s="756" t="s">
        <v>901</v>
      </c>
      <c r="K25" s="762">
        <v>1475307.63</v>
      </c>
    </row>
    <row r="26" spans="1:11" s="755" customFormat="1" ht="12.75">
      <c r="A26" s="756" t="s">
        <v>786</v>
      </c>
      <c r="B26" s="762">
        <v>1149978.77</v>
      </c>
      <c r="D26" s="756" t="s">
        <v>827</v>
      </c>
      <c r="E26" s="762">
        <v>655834.76</v>
      </c>
      <c r="F26" s="756"/>
      <c r="G26" s="765"/>
      <c r="H26" s="766"/>
      <c r="J26" s="756" t="s">
        <v>902</v>
      </c>
      <c r="K26" s="762">
        <v>817235.8</v>
      </c>
    </row>
    <row r="27" spans="1:11" s="755" customFormat="1" ht="13.5" thickBot="1">
      <c r="A27" s="756" t="s">
        <v>787</v>
      </c>
      <c r="B27" s="762">
        <v>175839.85</v>
      </c>
      <c r="D27" s="756" t="s">
        <v>828</v>
      </c>
      <c r="E27" s="762">
        <v>499159.57</v>
      </c>
      <c r="F27" s="756"/>
      <c r="J27" s="756" t="s">
        <v>903</v>
      </c>
      <c r="K27" s="762">
        <v>2429436.51</v>
      </c>
    </row>
    <row r="28" spans="1:11" s="755" customFormat="1" ht="12.75">
      <c r="A28" s="756" t="s">
        <v>788</v>
      </c>
      <c r="B28" s="762">
        <v>146059.82</v>
      </c>
      <c r="D28" s="756" t="s">
        <v>829</v>
      </c>
      <c r="E28" s="762">
        <v>1157806.1</v>
      </c>
      <c r="F28" s="756"/>
      <c r="G28" s="753"/>
      <c r="H28" s="754"/>
      <c r="J28" s="763" t="s">
        <v>904</v>
      </c>
      <c r="K28" s="764">
        <v>188477231.32</v>
      </c>
    </row>
    <row r="29" spans="1:8" s="755" customFormat="1" ht="12.75">
      <c r="A29" s="756"/>
      <c r="B29" s="762"/>
      <c r="D29" s="756"/>
      <c r="E29" s="762"/>
      <c r="F29" s="756"/>
      <c r="G29" s="757" t="s">
        <v>866</v>
      </c>
      <c r="H29" s="758" t="s">
        <v>371</v>
      </c>
    </row>
    <row r="30" spans="1:8" s="755" customFormat="1" ht="12.75">
      <c r="A30" s="756" t="s">
        <v>789</v>
      </c>
      <c r="B30" s="762">
        <v>16553365.9</v>
      </c>
      <c r="D30" s="756" t="s">
        <v>830</v>
      </c>
      <c r="E30" s="762">
        <v>538662.05</v>
      </c>
      <c r="F30" s="756"/>
      <c r="G30" s="756" t="s">
        <v>867</v>
      </c>
      <c r="H30" s="759">
        <v>12287936.86</v>
      </c>
    </row>
    <row r="31" spans="1:8" s="755" customFormat="1" ht="12.75">
      <c r="A31" s="756" t="s">
        <v>790</v>
      </c>
      <c r="B31" s="762">
        <v>488235.49</v>
      </c>
      <c r="D31" s="756" t="s">
        <v>831</v>
      </c>
      <c r="E31" s="762">
        <v>677806.41</v>
      </c>
      <c r="F31" s="756"/>
      <c r="G31" s="756" t="s">
        <v>778</v>
      </c>
      <c r="H31" s="762">
        <v>160261.15</v>
      </c>
    </row>
    <row r="32" spans="1:8" s="755" customFormat="1" ht="12.75">
      <c r="A32" s="756" t="s">
        <v>791</v>
      </c>
      <c r="B32" s="762">
        <v>131236.33</v>
      </c>
      <c r="D32" s="756" t="s">
        <v>832</v>
      </c>
      <c r="E32" s="762">
        <v>552877.58</v>
      </c>
      <c r="F32" s="756"/>
      <c r="G32" s="756" t="s">
        <v>868</v>
      </c>
      <c r="H32" s="762">
        <v>689286.21</v>
      </c>
    </row>
    <row r="33" spans="1:8" s="755" customFormat="1" ht="12.75">
      <c r="A33" s="756" t="s">
        <v>792</v>
      </c>
      <c r="B33" s="762">
        <v>2313251.67</v>
      </c>
      <c r="D33" s="756" t="s">
        <v>833</v>
      </c>
      <c r="E33" s="762">
        <v>434769.21</v>
      </c>
      <c r="F33" s="756"/>
      <c r="G33" s="756" t="s">
        <v>869</v>
      </c>
      <c r="H33" s="762">
        <v>358367.07</v>
      </c>
    </row>
    <row r="34" spans="1:8" s="755" customFormat="1" ht="12.75">
      <c r="A34" s="756" t="s">
        <v>793</v>
      </c>
      <c r="B34" s="762">
        <v>435073.17</v>
      </c>
      <c r="D34" s="756" t="s">
        <v>834</v>
      </c>
      <c r="E34" s="762">
        <v>394905.78</v>
      </c>
      <c r="F34" s="756"/>
      <c r="G34" s="756" t="s">
        <v>870</v>
      </c>
      <c r="H34" s="762">
        <v>3640685.13</v>
      </c>
    </row>
    <row r="35" spans="1:8" s="755" customFormat="1" ht="12.75">
      <c r="A35" s="756"/>
      <c r="B35" s="762"/>
      <c r="D35" s="756"/>
      <c r="E35" s="762"/>
      <c r="F35" s="756"/>
      <c r="G35" s="756"/>
      <c r="H35" s="762"/>
    </row>
    <row r="36" spans="1:8" s="755" customFormat="1" ht="12.75">
      <c r="A36" s="756" t="s">
        <v>794</v>
      </c>
      <c r="B36" s="762">
        <v>560994.72</v>
      </c>
      <c r="D36" s="756" t="s">
        <v>835</v>
      </c>
      <c r="E36" s="762">
        <v>1627731.93</v>
      </c>
      <c r="F36" s="756"/>
      <c r="G36" s="756" t="s">
        <v>871</v>
      </c>
      <c r="H36" s="762">
        <v>13521997.88</v>
      </c>
    </row>
    <row r="37" spans="1:8" s="755" customFormat="1" ht="12.75">
      <c r="A37" s="756" t="s">
        <v>795</v>
      </c>
      <c r="B37" s="762">
        <v>1048256.53</v>
      </c>
      <c r="D37" s="756" t="s">
        <v>836</v>
      </c>
      <c r="E37" s="762">
        <v>556444.56</v>
      </c>
      <c r="F37" s="756"/>
      <c r="G37" s="756" t="s">
        <v>872</v>
      </c>
      <c r="H37" s="762">
        <v>791184.22</v>
      </c>
    </row>
    <row r="38" spans="1:8" s="755" customFormat="1" ht="12.75">
      <c r="A38" s="756" t="s">
        <v>796</v>
      </c>
      <c r="B38" s="762">
        <v>400348.81</v>
      </c>
      <c r="D38" s="756" t="s">
        <v>837</v>
      </c>
      <c r="E38" s="762">
        <v>555594.41</v>
      </c>
      <c r="F38" s="756"/>
      <c r="G38" s="756" t="s">
        <v>873</v>
      </c>
      <c r="H38" s="762">
        <v>353042.76</v>
      </c>
    </row>
    <row r="39" spans="1:8" s="755" customFormat="1" ht="12.75">
      <c r="A39" s="756" t="s">
        <v>797</v>
      </c>
      <c r="B39" s="762">
        <v>89886551.55</v>
      </c>
      <c r="D39" s="756" t="s">
        <v>838</v>
      </c>
      <c r="E39" s="762">
        <v>2581670.75</v>
      </c>
      <c r="F39" s="756"/>
      <c r="G39" s="756" t="s">
        <v>874</v>
      </c>
      <c r="H39" s="762">
        <v>3660433.96</v>
      </c>
    </row>
    <row r="40" spans="1:8" s="755" customFormat="1" ht="12.75">
      <c r="A40" s="756" t="s">
        <v>798</v>
      </c>
      <c r="B40" s="762">
        <v>3291494.27</v>
      </c>
      <c r="D40" s="756" t="s">
        <v>839</v>
      </c>
      <c r="E40" s="762">
        <v>979073.74</v>
      </c>
      <c r="F40" s="756"/>
      <c r="G40" s="756" t="s">
        <v>875</v>
      </c>
      <c r="H40" s="762">
        <v>303414.21</v>
      </c>
    </row>
    <row r="41" spans="1:8" s="755" customFormat="1" ht="12.75">
      <c r="A41" s="756"/>
      <c r="B41" s="762"/>
      <c r="C41" s="756"/>
      <c r="F41" s="756"/>
      <c r="G41" s="756"/>
      <c r="H41" s="762"/>
    </row>
    <row r="42" spans="1:8" s="755" customFormat="1" ht="12.75">
      <c r="A42" s="756" t="s">
        <v>800</v>
      </c>
      <c r="B42" s="762">
        <v>705268.62</v>
      </c>
      <c r="D42" s="756" t="s">
        <v>840</v>
      </c>
      <c r="E42" s="762">
        <v>353968.98</v>
      </c>
      <c r="F42" s="756"/>
      <c r="G42" s="756" t="s">
        <v>797</v>
      </c>
      <c r="H42" s="762">
        <v>2584150.06</v>
      </c>
    </row>
    <row r="43" spans="1:8" s="755" customFormat="1" ht="12.75">
      <c r="A43" s="756" t="s">
        <v>801</v>
      </c>
      <c r="B43" s="762">
        <v>952604.23</v>
      </c>
      <c r="D43" s="756" t="s">
        <v>841</v>
      </c>
      <c r="E43" s="762">
        <v>1448942.52</v>
      </c>
      <c r="F43" s="756"/>
      <c r="G43" s="756" t="s">
        <v>876</v>
      </c>
      <c r="H43" s="762">
        <v>977558.64</v>
      </c>
    </row>
    <row r="44" spans="1:8" s="755" customFormat="1" ht="12.75">
      <c r="A44" s="756" t="s">
        <v>802</v>
      </c>
      <c r="B44" s="762">
        <v>2524015.3</v>
      </c>
      <c r="D44" s="756" t="s">
        <v>842</v>
      </c>
      <c r="E44" s="762">
        <v>22025236.89</v>
      </c>
      <c r="F44" s="756"/>
      <c r="G44" s="756" t="s">
        <v>802</v>
      </c>
      <c r="H44" s="762">
        <v>631564.3</v>
      </c>
    </row>
    <row r="45" spans="1:8" s="755" customFormat="1" ht="12.75">
      <c r="A45" s="756" t="s">
        <v>803</v>
      </c>
      <c r="B45" s="762">
        <v>1535200.13</v>
      </c>
      <c r="D45" s="756" t="s">
        <v>843</v>
      </c>
      <c r="E45" s="762">
        <v>936564.87</v>
      </c>
      <c r="F45" s="756"/>
      <c r="G45" s="756" t="s">
        <v>878</v>
      </c>
      <c r="H45" s="762">
        <v>2023635.09</v>
      </c>
    </row>
    <row r="46" spans="1:8" s="755" customFormat="1" ht="12.75">
      <c r="A46" s="756" t="s">
        <v>804</v>
      </c>
      <c r="B46" s="762">
        <v>287678.74</v>
      </c>
      <c r="D46" s="756" t="s">
        <v>844</v>
      </c>
      <c r="E46" s="762">
        <v>394364.31</v>
      </c>
      <c r="F46" s="756"/>
      <c r="G46" s="756" t="s">
        <v>879</v>
      </c>
      <c r="H46" s="762">
        <v>265612.07</v>
      </c>
    </row>
    <row r="47" spans="1:8" s="755" customFormat="1" ht="12.75">
      <c r="A47" s="756"/>
      <c r="B47" s="762"/>
      <c r="D47" s="756"/>
      <c r="E47" s="762"/>
      <c r="F47" s="756"/>
      <c r="G47" s="756"/>
      <c r="H47" s="762"/>
    </row>
    <row r="48" spans="1:8" s="755" customFormat="1" ht="12.75">
      <c r="A48" s="756" t="s">
        <v>805</v>
      </c>
      <c r="B48" s="762">
        <v>1737609.2</v>
      </c>
      <c r="D48" s="756" t="s">
        <v>845</v>
      </c>
      <c r="E48" s="762">
        <v>349613.59</v>
      </c>
      <c r="F48" s="756"/>
      <c r="G48" s="756" t="s">
        <v>881</v>
      </c>
      <c r="H48" s="762">
        <v>10401902.53</v>
      </c>
    </row>
    <row r="49" spans="1:8" s="755" customFormat="1" ht="12.75">
      <c r="A49" s="756" t="s">
        <v>806</v>
      </c>
      <c r="B49" s="762">
        <v>972243.85</v>
      </c>
      <c r="D49" s="756" t="s">
        <v>846</v>
      </c>
      <c r="E49" s="762">
        <v>4479930.59</v>
      </c>
      <c r="F49" s="756"/>
      <c r="G49" s="756" t="s">
        <v>882</v>
      </c>
      <c r="H49" s="762">
        <v>1839692.46</v>
      </c>
    </row>
    <row r="50" spans="1:8" s="755" customFormat="1" ht="12.75">
      <c r="A50" s="756" t="s">
        <v>807</v>
      </c>
      <c r="B50" s="762">
        <v>432783.88</v>
      </c>
      <c r="D50" s="756" t="s">
        <v>847</v>
      </c>
      <c r="E50" s="762">
        <v>1060325.22</v>
      </c>
      <c r="F50" s="756"/>
      <c r="G50" s="756" t="s">
        <v>883</v>
      </c>
      <c r="H50" s="762">
        <v>958897.43</v>
      </c>
    </row>
    <row r="51" spans="1:8" s="755" customFormat="1" ht="12.75">
      <c r="A51" s="756" t="s">
        <v>808</v>
      </c>
      <c r="B51" s="762">
        <v>560153.98</v>
      </c>
      <c r="D51" s="756" t="s">
        <v>848</v>
      </c>
      <c r="E51" s="762">
        <v>1811313.58</v>
      </c>
      <c r="F51" s="756"/>
      <c r="G51" s="756" t="s">
        <v>884</v>
      </c>
      <c r="H51" s="762">
        <v>365519.99</v>
      </c>
    </row>
    <row r="52" spans="1:8" s="755" customFormat="1" ht="12.75">
      <c r="A52" s="756" t="s">
        <v>809</v>
      </c>
      <c r="B52" s="762">
        <v>201501.96</v>
      </c>
      <c r="D52" s="756" t="s">
        <v>849</v>
      </c>
      <c r="E52" s="762">
        <v>978893.3</v>
      </c>
      <c r="F52" s="756"/>
      <c r="G52" s="756" t="s">
        <v>885</v>
      </c>
      <c r="H52" s="762">
        <v>3857271.79</v>
      </c>
    </row>
    <row r="53" spans="1:2" ht="18.75">
      <c r="A53" s="747" t="s">
        <v>373</v>
      </c>
      <c r="B53" s="748"/>
    </row>
    <row r="54" spans="1:5" ht="16.5">
      <c r="A54" s="751" t="s">
        <v>969</v>
      </c>
      <c r="B54" s="748"/>
      <c r="D54" s="756"/>
      <c r="E54" s="767"/>
    </row>
    <row r="55" spans="4:5" ht="13.5" thickBot="1">
      <c r="D55" s="756"/>
      <c r="E55" s="767"/>
    </row>
    <row r="56" spans="1:11" s="755" customFormat="1" ht="12.75">
      <c r="A56" s="753"/>
      <c r="B56" s="754"/>
      <c r="D56" s="753"/>
      <c r="E56" s="754"/>
      <c r="F56" s="756"/>
      <c r="G56" s="753"/>
      <c r="H56" s="754"/>
      <c r="J56" s="753"/>
      <c r="K56" s="754"/>
    </row>
    <row r="57" spans="1:11" s="755" customFormat="1" ht="12.75">
      <c r="A57" s="757" t="s">
        <v>374</v>
      </c>
      <c r="B57" s="758" t="s">
        <v>371</v>
      </c>
      <c r="D57" s="757" t="s">
        <v>374</v>
      </c>
      <c r="E57" s="758" t="s">
        <v>371</v>
      </c>
      <c r="F57" s="756"/>
      <c r="G57" s="757" t="s">
        <v>374</v>
      </c>
      <c r="H57" s="758" t="s">
        <v>371</v>
      </c>
      <c r="J57" s="757" t="s">
        <v>374</v>
      </c>
      <c r="K57" s="758" t="s">
        <v>371</v>
      </c>
    </row>
    <row r="58" spans="1:11" s="755" customFormat="1" ht="12.75">
      <c r="A58" s="760" t="s">
        <v>375</v>
      </c>
      <c r="B58" s="761">
        <v>137724.24</v>
      </c>
      <c r="D58" s="756" t="s">
        <v>376</v>
      </c>
      <c r="E58" s="759">
        <v>48213.23</v>
      </c>
      <c r="F58" s="756"/>
      <c r="G58" s="756" t="s">
        <v>377</v>
      </c>
      <c r="H58" s="759">
        <v>13897.35</v>
      </c>
      <c r="J58" s="756" t="s">
        <v>378</v>
      </c>
      <c r="K58" s="759">
        <v>45368.24</v>
      </c>
    </row>
    <row r="59" spans="1:11" s="755" customFormat="1" ht="12.75">
      <c r="A59" s="756" t="s">
        <v>379</v>
      </c>
      <c r="B59" s="762">
        <v>6112.74</v>
      </c>
      <c r="D59" s="756" t="s">
        <v>792</v>
      </c>
      <c r="E59" s="762">
        <v>142676.12</v>
      </c>
      <c r="F59" s="756"/>
      <c r="G59" s="756" t="s">
        <v>380</v>
      </c>
      <c r="H59" s="762">
        <v>58866.59</v>
      </c>
      <c r="J59" s="756" t="s">
        <v>381</v>
      </c>
      <c r="K59" s="762">
        <v>1591.1</v>
      </c>
    </row>
    <row r="60" spans="1:11" s="755" customFormat="1" ht="12.75">
      <c r="A60" s="756" t="s">
        <v>382</v>
      </c>
      <c r="B60" s="762">
        <v>13859.34</v>
      </c>
      <c r="D60" s="756" t="s">
        <v>383</v>
      </c>
      <c r="E60" s="762">
        <v>28260.14</v>
      </c>
      <c r="F60" s="756"/>
      <c r="G60" s="756" t="s">
        <v>384</v>
      </c>
      <c r="H60" s="762">
        <v>92075.81</v>
      </c>
      <c r="J60" s="756" t="s">
        <v>385</v>
      </c>
      <c r="K60" s="762">
        <v>27409.97</v>
      </c>
    </row>
    <row r="61" spans="1:11" s="755" customFormat="1" ht="12.75">
      <c r="A61" s="756" t="s">
        <v>386</v>
      </c>
      <c r="B61" s="762">
        <v>46208.9</v>
      </c>
      <c r="D61" s="756" t="s">
        <v>387</v>
      </c>
      <c r="E61" s="762">
        <v>28986.87</v>
      </c>
      <c r="F61" s="756"/>
      <c r="G61" s="756" t="s">
        <v>388</v>
      </c>
      <c r="H61" s="762">
        <v>2459757.96</v>
      </c>
      <c r="J61" s="756" t="s">
        <v>389</v>
      </c>
      <c r="K61" s="762">
        <v>54734.43</v>
      </c>
    </row>
    <row r="62" spans="1:11" s="755" customFormat="1" ht="12.75">
      <c r="A62" s="756" t="s">
        <v>773</v>
      </c>
      <c r="B62" s="762">
        <v>116289.3</v>
      </c>
      <c r="D62" s="756" t="s">
        <v>390</v>
      </c>
      <c r="E62" s="762">
        <v>4431.33</v>
      </c>
      <c r="F62" s="756"/>
      <c r="G62" s="756" t="s">
        <v>823</v>
      </c>
      <c r="H62" s="762">
        <v>8747.74</v>
      </c>
      <c r="J62" s="756" t="s">
        <v>391</v>
      </c>
      <c r="K62" s="762">
        <v>20114.56</v>
      </c>
    </row>
    <row r="63" spans="1:11" s="755" customFormat="1" ht="12.75">
      <c r="A63" s="756"/>
      <c r="B63" s="762"/>
      <c r="D63" s="756"/>
      <c r="E63" s="762"/>
      <c r="F63" s="756"/>
      <c r="G63" s="756"/>
      <c r="H63" s="762"/>
      <c r="J63" s="756"/>
      <c r="K63" s="762"/>
    </row>
    <row r="64" spans="1:11" s="755" customFormat="1" ht="12.75">
      <c r="A64" s="756" t="s">
        <v>392</v>
      </c>
      <c r="B64" s="762">
        <v>45011.98</v>
      </c>
      <c r="D64" s="756" t="s">
        <v>393</v>
      </c>
      <c r="E64" s="762">
        <v>1610.14</v>
      </c>
      <c r="F64" s="756"/>
      <c r="G64" s="756" t="s">
        <v>394</v>
      </c>
      <c r="H64" s="762">
        <v>15179.78</v>
      </c>
      <c r="J64" s="756" t="s">
        <v>851</v>
      </c>
      <c r="K64" s="762">
        <v>31670.33</v>
      </c>
    </row>
    <row r="65" spans="1:11" s="755" customFormat="1" ht="12.75">
      <c r="A65" s="756" t="s">
        <v>774</v>
      </c>
      <c r="B65" s="762">
        <v>7186.14</v>
      </c>
      <c r="D65" s="756" t="s">
        <v>395</v>
      </c>
      <c r="E65" s="762">
        <v>105521.94</v>
      </c>
      <c r="F65" s="756"/>
      <c r="G65" s="756" t="s">
        <v>396</v>
      </c>
      <c r="H65" s="762">
        <v>87839.17</v>
      </c>
      <c r="J65" s="756" t="s">
        <v>397</v>
      </c>
      <c r="K65" s="762">
        <v>269136.29</v>
      </c>
    </row>
    <row r="66" spans="1:11" s="755" customFormat="1" ht="12.75">
      <c r="A66" s="756" t="s">
        <v>398</v>
      </c>
      <c r="B66" s="762">
        <v>310448.35</v>
      </c>
      <c r="D66" s="756" t="s">
        <v>399</v>
      </c>
      <c r="E66" s="762">
        <v>212782.22</v>
      </c>
      <c r="F66" s="756"/>
      <c r="G66" s="756" t="s">
        <v>400</v>
      </c>
      <c r="H66" s="762">
        <v>148140.13</v>
      </c>
      <c r="J66" s="756" t="s">
        <v>401</v>
      </c>
      <c r="K66" s="762">
        <v>889111.52</v>
      </c>
    </row>
    <row r="67" spans="1:11" s="755" customFormat="1" ht="12.75">
      <c r="A67" s="756" t="s">
        <v>402</v>
      </c>
      <c r="B67" s="762">
        <v>106177.4</v>
      </c>
      <c r="D67" s="756" t="s">
        <v>403</v>
      </c>
      <c r="E67" s="762">
        <v>11142.56</v>
      </c>
      <c r="F67" s="756"/>
      <c r="G67" s="756" t="s">
        <v>404</v>
      </c>
      <c r="H67" s="762">
        <v>10358.88</v>
      </c>
      <c r="J67" s="756" t="s">
        <v>405</v>
      </c>
      <c r="K67" s="762">
        <v>201720.42</v>
      </c>
    </row>
    <row r="68" spans="1:11" s="755" customFormat="1" ht="12.75">
      <c r="A68" s="756" t="s">
        <v>406</v>
      </c>
      <c r="B68" s="762">
        <v>217413.08</v>
      </c>
      <c r="D68" s="756" t="s">
        <v>407</v>
      </c>
      <c r="E68" s="762">
        <v>59925.76</v>
      </c>
      <c r="F68" s="756"/>
      <c r="G68" s="756" t="s">
        <v>408</v>
      </c>
      <c r="H68" s="762">
        <v>4664.12</v>
      </c>
      <c r="J68" s="756" t="s">
        <v>409</v>
      </c>
      <c r="K68" s="762">
        <v>4496.26</v>
      </c>
    </row>
    <row r="69" spans="1:11" s="755" customFormat="1" ht="12.75">
      <c r="A69" s="756"/>
      <c r="B69" s="762"/>
      <c r="E69" s="768"/>
      <c r="F69" s="756"/>
      <c r="G69" s="769"/>
      <c r="H69" s="770"/>
      <c r="J69" s="769"/>
      <c r="K69" s="770"/>
    </row>
    <row r="70" spans="1:11" s="755" customFormat="1" ht="12.75">
      <c r="A70" s="756" t="s">
        <v>410</v>
      </c>
      <c r="B70" s="762">
        <v>1404443.55</v>
      </c>
      <c r="D70" s="756" t="s">
        <v>411</v>
      </c>
      <c r="E70" s="762">
        <v>594208.62</v>
      </c>
      <c r="F70" s="756"/>
      <c r="G70" s="756" t="s">
        <v>412</v>
      </c>
      <c r="H70" s="762">
        <v>51528.42</v>
      </c>
      <c r="J70" s="756" t="s">
        <v>413</v>
      </c>
      <c r="K70" s="762">
        <v>18898.64</v>
      </c>
    </row>
    <row r="71" spans="1:11" s="755" customFormat="1" ht="12.75">
      <c r="A71" s="756" t="s">
        <v>414</v>
      </c>
      <c r="B71" s="762">
        <v>20261.83</v>
      </c>
      <c r="D71" s="756" t="s">
        <v>415</v>
      </c>
      <c r="E71" s="762">
        <v>3445.15</v>
      </c>
      <c r="F71" s="756"/>
      <c r="G71" s="756" t="s">
        <v>416</v>
      </c>
      <c r="H71" s="762">
        <v>16300.64</v>
      </c>
      <c r="J71" s="756" t="s">
        <v>417</v>
      </c>
      <c r="K71" s="762">
        <v>31062.4</v>
      </c>
    </row>
    <row r="72" spans="1:11" s="755" customFormat="1" ht="12.75">
      <c r="A72" s="756" t="s">
        <v>418</v>
      </c>
      <c r="B72" s="762">
        <v>52493.17</v>
      </c>
      <c r="D72" s="756" t="s">
        <v>800</v>
      </c>
      <c r="E72" s="762">
        <v>527.24</v>
      </c>
      <c r="F72" s="756"/>
      <c r="G72" s="756" t="s">
        <v>419</v>
      </c>
      <c r="H72" s="762">
        <v>2119.65</v>
      </c>
      <c r="J72" s="756" t="s">
        <v>420</v>
      </c>
      <c r="K72" s="762">
        <v>94721.35</v>
      </c>
    </row>
    <row r="73" spans="1:11" s="755" customFormat="1" ht="12.75">
      <c r="A73" s="756" t="s">
        <v>421</v>
      </c>
      <c r="B73" s="762">
        <v>3804.44</v>
      </c>
      <c r="D73" s="756" t="s">
        <v>422</v>
      </c>
      <c r="E73" s="762">
        <v>14524.29</v>
      </c>
      <c r="F73" s="756"/>
      <c r="G73" s="756" t="s">
        <v>423</v>
      </c>
      <c r="H73" s="762">
        <v>7832.09</v>
      </c>
      <c r="J73" s="756" t="s">
        <v>424</v>
      </c>
      <c r="K73" s="762">
        <v>3604.93</v>
      </c>
    </row>
    <row r="74" spans="1:11" s="755" customFormat="1" ht="12.75">
      <c r="A74" s="756" t="s">
        <v>425</v>
      </c>
      <c r="B74" s="762">
        <v>46365.61</v>
      </c>
      <c r="D74" s="756" t="s">
        <v>426</v>
      </c>
      <c r="E74" s="762">
        <v>195920.34</v>
      </c>
      <c r="F74" s="756"/>
      <c r="G74" s="756" t="s">
        <v>427</v>
      </c>
      <c r="H74" s="762">
        <v>15849.45</v>
      </c>
      <c r="J74" s="756" t="s">
        <v>428</v>
      </c>
      <c r="K74" s="762">
        <v>72056.24</v>
      </c>
    </row>
    <row r="75" spans="1:11" s="755" customFormat="1" ht="12.75">
      <c r="A75" s="756"/>
      <c r="B75" s="762"/>
      <c r="D75" s="756"/>
      <c r="E75" s="762"/>
      <c r="F75" s="756"/>
      <c r="G75" s="756"/>
      <c r="H75" s="762"/>
      <c r="J75" s="756"/>
      <c r="K75" s="762"/>
    </row>
    <row r="76" spans="1:11" s="755" customFormat="1" ht="12.75">
      <c r="A76" s="756" t="s">
        <v>429</v>
      </c>
      <c r="B76" s="762">
        <v>2984.99</v>
      </c>
      <c r="D76" s="756" t="s">
        <v>430</v>
      </c>
      <c r="E76" s="762">
        <v>44931.25</v>
      </c>
      <c r="F76" s="756"/>
      <c r="G76" s="756" t="s">
        <v>431</v>
      </c>
      <c r="H76" s="762">
        <v>25491.15</v>
      </c>
      <c r="J76" s="756" t="s">
        <v>858</v>
      </c>
      <c r="K76" s="762">
        <v>33269.77</v>
      </c>
    </row>
    <row r="77" spans="1:11" s="755" customFormat="1" ht="12.75">
      <c r="A77" s="756" t="s">
        <v>432</v>
      </c>
      <c r="B77" s="762">
        <v>17055.82</v>
      </c>
      <c r="D77" s="756" t="s">
        <v>433</v>
      </c>
      <c r="E77" s="762">
        <v>33028.73</v>
      </c>
      <c r="F77" s="756"/>
      <c r="G77" s="756" t="s">
        <v>434</v>
      </c>
      <c r="H77" s="762">
        <v>50530.99</v>
      </c>
      <c r="J77" s="756" t="s">
        <v>435</v>
      </c>
      <c r="K77" s="762">
        <v>37241.67</v>
      </c>
    </row>
    <row r="78" spans="1:11" s="755" customFormat="1" ht="12.75">
      <c r="A78" s="756" t="s">
        <v>436</v>
      </c>
      <c r="B78" s="762">
        <v>4141.65</v>
      </c>
      <c r="D78" s="756" t="s">
        <v>437</v>
      </c>
      <c r="E78" s="762">
        <v>23800.27</v>
      </c>
      <c r="F78" s="756"/>
      <c r="G78" s="756" t="s">
        <v>438</v>
      </c>
      <c r="H78" s="762">
        <v>2715.55</v>
      </c>
      <c r="J78" s="756" t="s">
        <v>439</v>
      </c>
      <c r="K78" s="762">
        <v>2617.14</v>
      </c>
    </row>
    <row r="79" spans="1:11" s="755" customFormat="1" ht="12.75">
      <c r="A79" s="756" t="s">
        <v>440</v>
      </c>
      <c r="B79" s="762">
        <v>103717.06</v>
      </c>
      <c r="D79" s="756" t="s">
        <v>441</v>
      </c>
      <c r="E79" s="762">
        <v>34629.37</v>
      </c>
      <c r="F79" s="756"/>
      <c r="G79" s="756" t="s">
        <v>442</v>
      </c>
      <c r="H79" s="762">
        <v>58358.39</v>
      </c>
      <c r="J79" s="756" t="s">
        <v>443</v>
      </c>
      <c r="K79" s="762">
        <v>4769.44</v>
      </c>
    </row>
    <row r="80" spans="1:11" s="755" customFormat="1" ht="12.75">
      <c r="A80" s="756" t="s">
        <v>444</v>
      </c>
      <c r="B80" s="771">
        <v>54230.98</v>
      </c>
      <c r="D80" s="756" t="s">
        <v>445</v>
      </c>
      <c r="E80" s="762">
        <v>8601.51</v>
      </c>
      <c r="F80" s="756"/>
      <c r="G80" s="756" t="s">
        <v>446</v>
      </c>
      <c r="H80" s="762">
        <v>1462.88</v>
      </c>
      <c r="J80" s="756" t="s">
        <v>447</v>
      </c>
      <c r="K80" s="762">
        <v>58301.36</v>
      </c>
    </row>
    <row r="81" spans="4:11" s="755" customFormat="1" ht="12.75">
      <c r="D81" s="756"/>
      <c r="E81" s="762"/>
      <c r="F81" s="756"/>
      <c r="H81" s="768"/>
      <c r="J81" s="769"/>
      <c r="K81" s="770"/>
    </row>
    <row r="82" spans="1:11" s="755" customFormat="1" ht="12.75">
      <c r="A82" s="756" t="s">
        <v>448</v>
      </c>
      <c r="B82" s="762">
        <v>11798.05</v>
      </c>
      <c r="D82" s="756" t="s">
        <v>449</v>
      </c>
      <c r="E82" s="762">
        <v>29879.78</v>
      </c>
      <c r="F82" s="756"/>
      <c r="G82" s="756" t="s">
        <v>450</v>
      </c>
      <c r="H82" s="762">
        <v>52711.12</v>
      </c>
      <c r="J82" s="756" t="s">
        <v>451</v>
      </c>
      <c r="K82" s="762">
        <v>1213851.45</v>
      </c>
    </row>
    <row r="83" spans="1:11" s="755" customFormat="1" ht="12.75">
      <c r="A83" s="756" t="s">
        <v>452</v>
      </c>
      <c r="B83" s="762">
        <v>21102.49</v>
      </c>
      <c r="D83" s="756" t="s">
        <v>453</v>
      </c>
      <c r="E83" s="762">
        <v>39350.43</v>
      </c>
      <c r="F83" s="756"/>
      <c r="G83" s="756" t="s">
        <v>454</v>
      </c>
      <c r="H83" s="762">
        <v>111620.41</v>
      </c>
      <c r="J83" s="756" t="s">
        <v>455</v>
      </c>
      <c r="K83" s="762">
        <v>386437.27</v>
      </c>
    </row>
    <row r="84" spans="1:11" s="755" customFormat="1" ht="12.75">
      <c r="A84" s="756" t="s">
        <v>782</v>
      </c>
      <c r="B84" s="762">
        <v>3258.22</v>
      </c>
      <c r="D84" s="756" t="s">
        <v>456</v>
      </c>
      <c r="E84" s="762">
        <v>22517.87</v>
      </c>
      <c r="F84" s="756"/>
      <c r="G84" s="756" t="s">
        <v>457</v>
      </c>
      <c r="H84" s="762">
        <v>4763.87</v>
      </c>
      <c r="J84" s="756" t="s">
        <v>458</v>
      </c>
      <c r="K84" s="762">
        <v>2882.99</v>
      </c>
    </row>
    <row r="85" spans="1:11" s="755" customFormat="1" ht="12.75">
      <c r="A85" s="756" t="s">
        <v>459</v>
      </c>
      <c r="B85" s="762">
        <v>2018.63</v>
      </c>
      <c r="D85" s="756" t="s">
        <v>810</v>
      </c>
      <c r="E85" s="762">
        <v>116279.78</v>
      </c>
      <c r="F85" s="756"/>
      <c r="G85" s="756" t="s">
        <v>835</v>
      </c>
      <c r="H85" s="762">
        <v>200870.25</v>
      </c>
      <c r="J85" s="756" t="s">
        <v>460</v>
      </c>
      <c r="K85" s="762">
        <v>20181.07</v>
      </c>
    </row>
    <row r="86" spans="1:11" s="755" customFormat="1" ht="12.75">
      <c r="A86" s="756" t="s">
        <v>461</v>
      </c>
      <c r="B86" s="762">
        <v>53599.24</v>
      </c>
      <c r="D86" s="756" t="s">
        <v>462</v>
      </c>
      <c r="E86" s="762">
        <v>18718.21</v>
      </c>
      <c r="F86" s="756"/>
      <c r="G86" s="756" t="s">
        <v>463</v>
      </c>
      <c r="H86" s="762">
        <v>2773.78</v>
      </c>
      <c r="J86" s="756" t="s">
        <v>464</v>
      </c>
      <c r="K86" s="762">
        <v>612470.91</v>
      </c>
    </row>
    <row r="87" spans="1:11" s="755" customFormat="1" ht="12.75">
      <c r="A87" s="756"/>
      <c r="B87" s="762"/>
      <c r="D87" s="756"/>
      <c r="E87" s="762"/>
      <c r="F87" s="756"/>
      <c r="G87" s="756"/>
      <c r="H87" s="762"/>
      <c r="J87" s="756"/>
      <c r="K87" s="762"/>
    </row>
    <row r="88" spans="1:11" s="755" customFormat="1" ht="12.75">
      <c r="A88" s="756" t="s">
        <v>465</v>
      </c>
      <c r="B88" s="762">
        <v>42941.14</v>
      </c>
      <c r="D88" s="756" t="s">
        <v>466</v>
      </c>
      <c r="E88" s="762">
        <v>143010.57</v>
      </c>
      <c r="F88" s="756"/>
      <c r="G88" s="756" t="s">
        <v>467</v>
      </c>
      <c r="H88" s="762">
        <v>24460.44</v>
      </c>
      <c r="J88" s="756" t="s">
        <v>468</v>
      </c>
      <c r="K88" s="762">
        <v>53551.74</v>
      </c>
    </row>
    <row r="89" spans="1:11" s="755" customFormat="1" ht="12.75">
      <c r="A89" s="756" t="s">
        <v>469</v>
      </c>
      <c r="B89" s="762">
        <v>2849.77</v>
      </c>
      <c r="D89" s="756" t="s">
        <v>470</v>
      </c>
      <c r="E89" s="762">
        <v>16851.58</v>
      </c>
      <c r="F89" s="756"/>
      <c r="G89" s="756" t="s">
        <v>471</v>
      </c>
      <c r="H89" s="762">
        <v>28046.41</v>
      </c>
      <c r="J89" s="756" t="s">
        <v>860</v>
      </c>
      <c r="K89" s="762">
        <v>4443.96</v>
      </c>
    </row>
    <row r="90" spans="1:11" s="755" customFormat="1" ht="12.75">
      <c r="A90" s="756" t="s">
        <v>472</v>
      </c>
      <c r="B90" s="762">
        <v>60096.76</v>
      </c>
      <c r="D90" s="756" t="s">
        <v>473</v>
      </c>
      <c r="E90" s="762">
        <v>1959073.73</v>
      </c>
      <c r="F90" s="756"/>
      <c r="G90" s="756" t="s">
        <v>474</v>
      </c>
      <c r="H90" s="762">
        <v>8867.51</v>
      </c>
      <c r="J90" s="756" t="s">
        <v>475</v>
      </c>
      <c r="K90" s="762">
        <v>36320.23</v>
      </c>
    </row>
    <row r="91" spans="1:11" s="755" customFormat="1" ht="12.75">
      <c r="A91" s="756" t="s">
        <v>476</v>
      </c>
      <c r="B91" s="762">
        <v>84576.2</v>
      </c>
      <c r="D91" s="756" t="s">
        <v>477</v>
      </c>
      <c r="E91" s="762">
        <v>20922</v>
      </c>
      <c r="F91" s="756"/>
      <c r="G91" s="756" t="s">
        <v>478</v>
      </c>
      <c r="H91" s="762">
        <v>53532.81</v>
      </c>
      <c r="J91" s="756" t="s">
        <v>479</v>
      </c>
      <c r="K91" s="762">
        <v>25837.85</v>
      </c>
    </row>
    <row r="92" spans="1:11" s="755" customFormat="1" ht="12.75">
      <c r="A92" s="756" t="s">
        <v>480</v>
      </c>
      <c r="B92" s="762">
        <v>48512.45</v>
      </c>
      <c r="C92" s="756"/>
      <c r="D92" s="756" t="s">
        <v>481</v>
      </c>
      <c r="E92" s="762">
        <v>17644.77</v>
      </c>
      <c r="F92" s="756"/>
      <c r="G92" s="756" t="s">
        <v>482</v>
      </c>
      <c r="H92" s="762">
        <v>1576.86</v>
      </c>
      <c r="J92" s="756" t="s">
        <v>483</v>
      </c>
      <c r="K92" s="762">
        <v>98331.06</v>
      </c>
    </row>
    <row r="93" spans="1:11" s="755" customFormat="1" ht="12.75">
      <c r="A93" s="756"/>
      <c r="B93" s="762"/>
      <c r="C93" s="756"/>
      <c r="D93" s="756"/>
      <c r="E93" s="762"/>
      <c r="F93" s="756"/>
      <c r="G93" s="756"/>
      <c r="H93" s="762"/>
      <c r="J93" s="769"/>
      <c r="K93" s="770"/>
    </row>
    <row r="94" spans="1:11" s="755" customFormat="1" ht="12.75" customHeight="1">
      <c r="A94" s="756" t="s">
        <v>484</v>
      </c>
      <c r="B94" s="762">
        <v>193441.87</v>
      </c>
      <c r="D94" s="756" t="s">
        <v>485</v>
      </c>
      <c r="E94" s="762">
        <v>27029.97</v>
      </c>
      <c r="F94" s="756"/>
      <c r="G94" s="756" t="s">
        <v>486</v>
      </c>
      <c r="H94" s="762">
        <v>21360.62</v>
      </c>
      <c r="J94" s="756" t="s">
        <v>487</v>
      </c>
      <c r="K94" s="762">
        <v>4196.96</v>
      </c>
    </row>
    <row r="95" spans="1:11" s="755" customFormat="1" ht="12.75">
      <c r="A95" s="756" t="s">
        <v>488</v>
      </c>
      <c r="B95" s="762">
        <v>1008478.56</v>
      </c>
      <c r="C95" s="756"/>
      <c r="D95" s="756" t="s">
        <v>489</v>
      </c>
      <c r="E95" s="762">
        <v>39046.52</v>
      </c>
      <c r="F95" s="756"/>
      <c r="G95" s="756" t="s">
        <v>490</v>
      </c>
      <c r="H95" s="762">
        <v>37317.62</v>
      </c>
      <c r="J95" s="756" t="s">
        <v>491</v>
      </c>
      <c r="K95" s="762">
        <v>75893.91</v>
      </c>
    </row>
    <row r="96" spans="1:12" s="755" customFormat="1" ht="12.75">
      <c r="A96" s="756" t="s">
        <v>492</v>
      </c>
      <c r="B96" s="762">
        <v>39948.91</v>
      </c>
      <c r="C96" s="772"/>
      <c r="D96" s="756" t="s">
        <v>493</v>
      </c>
      <c r="E96" s="762">
        <v>18285.98</v>
      </c>
      <c r="F96" s="772"/>
      <c r="G96" s="756" t="s">
        <v>843</v>
      </c>
      <c r="H96" s="762">
        <v>516068.16</v>
      </c>
      <c r="I96" s="772"/>
      <c r="J96" s="756" t="s">
        <v>862</v>
      </c>
      <c r="K96" s="762">
        <v>122511.29</v>
      </c>
      <c r="L96" s="772"/>
    </row>
    <row r="97" spans="1:11" s="755" customFormat="1" ht="12.75">
      <c r="A97" s="756" t="s">
        <v>494</v>
      </c>
      <c r="B97" s="762">
        <v>1909.36</v>
      </c>
      <c r="C97" s="756"/>
      <c r="D97" s="756" t="s">
        <v>495</v>
      </c>
      <c r="E97" s="762">
        <v>3270.52</v>
      </c>
      <c r="F97" s="756"/>
      <c r="G97" s="756" t="s">
        <v>496</v>
      </c>
      <c r="H97" s="762">
        <v>183106.74</v>
      </c>
      <c r="J97" s="756" t="s">
        <v>497</v>
      </c>
      <c r="K97" s="762">
        <v>106899.32</v>
      </c>
    </row>
    <row r="98" spans="1:11" s="755" customFormat="1" ht="12.75">
      <c r="A98" s="756" t="s">
        <v>498</v>
      </c>
      <c r="B98" s="762">
        <v>3663.67</v>
      </c>
      <c r="C98" s="756"/>
      <c r="D98" s="756" t="s">
        <v>499</v>
      </c>
      <c r="E98" s="762">
        <v>2113.57</v>
      </c>
      <c r="F98" s="756"/>
      <c r="G98" s="756" t="s">
        <v>500</v>
      </c>
      <c r="H98" s="762">
        <v>32235.54</v>
      </c>
      <c r="J98" s="756" t="s">
        <v>501</v>
      </c>
      <c r="K98" s="762">
        <v>485400.02</v>
      </c>
    </row>
    <row r="99" spans="1:11" s="755" customFormat="1" ht="12.75">
      <c r="A99" s="756"/>
      <c r="B99" s="762"/>
      <c r="C99" s="756"/>
      <c r="D99" s="756"/>
      <c r="E99" s="762"/>
      <c r="F99" s="756"/>
      <c r="G99" s="756"/>
      <c r="H99" s="762"/>
      <c r="J99" s="763" t="s">
        <v>502</v>
      </c>
      <c r="K99" s="764">
        <v>18851211.589999992</v>
      </c>
    </row>
    <row r="100" spans="1:11" s="755" customFormat="1" ht="12.75">
      <c r="A100" s="756" t="s">
        <v>503</v>
      </c>
      <c r="B100" s="762">
        <v>106837.6</v>
      </c>
      <c r="C100" s="756"/>
      <c r="D100" s="756" t="s">
        <v>504</v>
      </c>
      <c r="E100" s="762">
        <v>5262.53</v>
      </c>
      <c r="F100" s="756"/>
      <c r="G100" s="756" t="s">
        <v>505</v>
      </c>
      <c r="H100" s="762">
        <v>21491.93</v>
      </c>
      <c r="J100" s="763" t="s">
        <v>865</v>
      </c>
      <c r="K100" s="764">
        <v>267646383.21</v>
      </c>
    </row>
    <row r="101" spans="1:11" s="755" customFormat="1" ht="12.75">
      <c r="A101" s="756" t="s">
        <v>506</v>
      </c>
      <c r="B101" s="762">
        <v>82999.31</v>
      </c>
      <c r="C101" s="756"/>
      <c r="D101" s="756" t="s">
        <v>507</v>
      </c>
      <c r="E101" s="762">
        <v>22812.38</v>
      </c>
      <c r="F101" s="756"/>
      <c r="G101" s="756" t="s">
        <v>508</v>
      </c>
      <c r="H101" s="762">
        <v>8905.54</v>
      </c>
      <c r="J101" s="763" t="s">
        <v>904</v>
      </c>
      <c r="K101" s="764">
        <v>188477231.32</v>
      </c>
    </row>
    <row r="102" spans="1:11" s="755" customFormat="1" ht="12.75">
      <c r="A102" s="756" t="s">
        <v>509</v>
      </c>
      <c r="B102" s="762">
        <v>52478.35</v>
      </c>
      <c r="C102" s="756"/>
      <c r="D102" s="756" t="s">
        <v>510</v>
      </c>
      <c r="E102" s="762">
        <v>35764.52</v>
      </c>
      <c r="F102" s="756"/>
      <c r="G102" s="756" t="s">
        <v>511</v>
      </c>
      <c r="H102" s="762">
        <v>21952.68</v>
      </c>
      <c r="K102" s="773"/>
    </row>
    <row r="103" spans="1:11" s="755" customFormat="1" ht="12.75">
      <c r="A103" s="756" t="s">
        <v>512</v>
      </c>
      <c r="B103" s="762">
        <v>230892.49</v>
      </c>
      <c r="C103" s="756"/>
      <c r="D103" s="756" t="s">
        <v>513</v>
      </c>
      <c r="E103" s="762">
        <v>2692.98</v>
      </c>
      <c r="F103" s="756"/>
      <c r="G103" s="756" t="s">
        <v>514</v>
      </c>
      <c r="H103" s="762">
        <v>222423.91</v>
      </c>
      <c r="J103" s="763" t="s">
        <v>905</v>
      </c>
      <c r="K103" s="764">
        <v>474974826.12</v>
      </c>
    </row>
    <row r="104" spans="1:8" s="755" customFormat="1" ht="12.75">
      <c r="A104" s="756" t="s">
        <v>515</v>
      </c>
      <c r="B104" s="762">
        <v>6763.43</v>
      </c>
      <c r="C104" s="756"/>
      <c r="D104" s="756" t="s">
        <v>516</v>
      </c>
      <c r="E104" s="762">
        <v>86628.02</v>
      </c>
      <c r="F104" s="756"/>
      <c r="G104" s="756" t="s">
        <v>517</v>
      </c>
      <c r="H104" s="762">
        <v>15882.7</v>
      </c>
    </row>
    <row r="105" spans="1:8" s="755" customFormat="1" ht="12.75">
      <c r="A105" s="756"/>
      <c r="B105" s="774"/>
      <c r="C105" s="756"/>
      <c r="D105" s="756"/>
      <c r="E105" s="774"/>
      <c r="F105" s="756"/>
      <c r="G105" s="756"/>
      <c r="H105" s="774"/>
    </row>
    <row r="106" spans="1:8" s="755" customFormat="1" ht="12.75">
      <c r="A106" s="756" t="s">
        <v>615</v>
      </c>
      <c r="B106" s="774"/>
      <c r="C106" s="756"/>
      <c r="D106" s="756"/>
      <c r="E106" s="774"/>
      <c r="F106" s="756"/>
      <c r="G106" s="756"/>
      <c r="H106" s="774"/>
    </row>
    <row r="107" spans="1:11" s="755" customFormat="1" ht="25.5" customHeight="1">
      <c r="A107" s="1062" t="s">
        <v>518</v>
      </c>
      <c r="B107" s="1062"/>
      <c r="C107" s="1062"/>
      <c r="D107" s="1062"/>
      <c r="E107" s="1062"/>
      <c r="F107" s="1062"/>
      <c r="G107" s="1062"/>
      <c r="H107" s="1062"/>
      <c r="I107" s="1062"/>
      <c r="J107" s="1062"/>
      <c r="K107" s="1062"/>
    </row>
    <row r="108" spans="1:11" s="755" customFormat="1" ht="12.75">
      <c r="A108" s="1063" t="s">
        <v>519</v>
      </c>
      <c r="B108" s="1063"/>
      <c r="C108" s="1063"/>
      <c r="D108" s="1063"/>
      <c r="E108" s="1063"/>
      <c r="F108" s="1063"/>
      <c r="G108" s="1063"/>
      <c r="H108" s="1063"/>
      <c r="I108" s="1063"/>
      <c r="J108" s="1063"/>
      <c r="K108" s="1063"/>
    </row>
    <row r="109" ht="12.75">
      <c r="A109" s="749" t="s">
        <v>37</v>
      </c>
    </row>
  </sheetData>
  <mergeCells count="2">
    <mergeCell ref="A107:K107"/>
    <mergeCell ref="A108:K108"/>
  </mergeCells>
  <printOptions horizontalCentered="1"/>
  <pageMargins left="0.5" right="0.5" top="0.75" bottom="0.75" header="0.5" footer="0.5"/>
  <pageSetup firstPageNumber="40" useFirstPageNumber="1" fitToHeight="2" horizontalDpi="600" verticalDpi="600" orientation="landscape" scale="65" r:id="rId1"/>
  <headerFooter alignWithMargins="0">
    <oddFooter>&amp;L&amp;12 2008 Annual Report&amp;C&amp;12&amp;P&amp;R&amp;12Virginia Department of Taxation</oddFooter>
  </headerFooter>
  <rowBreaks count="1" manualBreakCount="1">
    <brk id="52" max="10" man="1"/>
  </rowBreaks>
</worksheet>
</file>

<file path=xl/worksheets/sheet25.xml><?xml version="1.0" encoding="utf-8"?>
<worksheet xmlns="http://schemas.openxmlformats.org/spreadsheetml/2006/main" xmlns:r="http://schemas.openxmlformats.org/officeDocument/2006/relationships">
  <sheetPr codeName="Sheet25"/>
  <dimension ref="A1:O36"/>
  <sheetViews>
    <sheetView tabSelected="1" workbookViewId="0" topLeftCell="A1">
      <selection activeCell="H13" sqref="H13"/>
    </sheetView>
  </sheetViews>
  <sheetFormatPr defaultColWidth="9.140625" defaultRowHeight="12.75"/>
  <cols>
    <col min="1" max="1" width="1.57421875" style="775" customWidth="1"/>
    <col min="2" max="2" width="10.421875" style="775" customWidth="1"/>
    <col min="3" max="8" width="18.28125" style="775" customWidth="1"/>
    <col min="9" max="14" width="10.7109375" style="775" customWidth="1"/>
    <col min="15" max="16384" width="9.140625" style="775" customWidth="1"/>
  </cols>
  <sheetData>
    <row r="1" ht="15">
      <c r="B1" s="993" t="s">
        <v>224</v>
      </c>
    </row>
    <row r="2" spans="2:8" ht="13.5" thickBot="1">
      <c r="B2" s="1064" t="s">
        <v>225</v>
      </c>
      <c r="C2" s="1064"/>
      <c r="D2" s="1064"/>
      <c r="E2" s="1064"/>
      <c r="F2" s="1064"/>
      <c r="G2" s="1064"/>
      <c r="H2" s="1064"/>
    </row>
    <row r="3" spans="2:8" s="777" customFormat="1" ht="14.25" customHeight="1">
      <c r="B3" s="778" t="s">
        <v>709</v>
      </c>
      <c r="C3" s="778" t="s">
        <v>226</v>
      </c>
      <c r="D3" s="778" t="s">
        <v>227</v>
      </c>
      <c r="E3" s="778" t="s">
        <v>228</v>
      </c>
      <c r="F3" s="778" t="s">
        <v>229</v>
      </c>
      <c r="G3" s="778" t="s">
        <v>230</v>
      </c>
      <c r="H3" s="778" t="s">
        <v>600</v>
      </c>
    </row>
    <row r="4" spans="2:8" s="777" customFormat="1" ht="12.75">
      <c r="B4" s="779" t="s">
        <v>231</v>
      </c>
      <c r="C4" s="779" t="s">
        <v>597</v>
      </c>
      <c r="D4" s="779" t="s">
        <v>232</v>
      </c>
      <c r="E4" s="779" t="s">
        <v>233</v>
      </c>
      <c r="F4" s="779" t="s">
        <v>234</v>
      </c>
      <c r="G4" s="779" t="s">
        <v>235</v>
      </c>
      <c r="H4" s="779" t="s">
        <v>236</v>
      </c>
    </row>
    <row r="6" spans="3:8" ht="12.75">
      <c r="C6" s="780"/>
      <c r="D6" s="780"/>
      <c r="E6" s="780"/>
      <c r="F6" s="780"/>
      <c r="G6" s="780"/>
      <c r="H6" s="780"/>
    </row>
    <row r="7" ht="12.75">
      <c r="B7" s="776" t="s">
        <v>237</v>
      </c>
    </row>
    <row r="8" spans="2:14" s="782" customFormat="1" ht="12.75">
      <c r="B8" s="783">
        <v>2003</v>
      </c>
      <c r="C8" s="981">
        <v>551789426873</v>
      </c>
      <c r="D8" s="981">
        <v>59935871108.85812</v>
      </c>
      <c r="E8" s="981">
        <v>8881417918.555555</v>
      </c>
      <c r="F8" s="981">
        <v>752463943</v>
      </c>
      <c r="G8" s="981">
        <v>27101230213</v>
      </c>
      <c r="H8" s="981">
        <v>648460410056.4137</v>
      </c>
      <c r="I8" s="982"/>
      <c r="J8" s="982"/>
      <c r="K8" s="982"/>
      <c r="L8" s="982"/>
      <c r="M8" s="982"/>
      <c r="N8" s="982"/>
    </row>
    <row r="9" spans="2:15" s="782" customFormat="1" ht="12.75">
      <c r="B9" s="783">
        <v>2004</v>
      </c>
      <c r="C9" s="784">
        <v>617559007920</v>
      </c>
      <c r="D9" s="784">
        <v>61349533127</v>
      </c>
      <c r="E9" s="784">
        <v>9101240949</v>
      </c>
      <c r="F9" s="784">
        <v>917965365</v>
      </c>
      <c r="G9" s="784">
        <v>27379304201</v>
      </c>
      <c r="H9" s="784">
        <v>716307051562</v>
      </c>
      <c r="I9" s="982"/>
      <c r="J9" s="982"/>
      <c r="K9" s="982"/>
      <c r="L9" s="982"/>
      <c r="M9" s="982"/>
      <c r="N9" s="982"/>
      <c r="O9" s="944"/>
    </row>
    <row r="10" spans="2:15" ht="12.75">
      <c r="B10" s="783">
        <v>2005</v>
      </c>
      <c r="C10" s="784">
        <v>727049755758.5714</v>
      </c>
      <c r="D10" s="784">
        <v>66156293731.24</v>
      </c>
      <c r="E10" s="784">
        <v>9480719280.4</v>
      </c>
      <c r="F10" s="784">
        <v>1027620661</v>
      </c>
      <c r="G10" s="784">
        <v>29539242718.16</v>
      </c>
      <c r="H10" s="784">
        <v>833253632149.3715</v>
      </c>
      <c r="I10" s="982"/>
      <c r="J10" s="982"/>
      <c r="K10" s="982"/>
      <c r="L10" s="982"/>
      <c r="M10" s="982"/>
      <c r="N10" s="982"/>
      <c r="O10" s="944"/>
    </row>
    <row r="11" spans="2:15" ht="12.75">
      <c r="B11" s="783">
        <v>2006</v>
      </c>
      <c r="C11" s="784">
        <v>900079538628</v>
      </c>
      <c r="D11" s="784">
        <v>69815543836.51001</v>
      </c>
      <c r="E11" s="784">
        <v>10508688952.369999</v>
      </c>
      <c r="F11" s="784">
        <v>1069848171</v>
      </c>
      <c r="G11" s="784">
        <v>28843374447.309998</v>
      </c>
      <c r="H11" s="784">
        <v>1010316994035.19</v>
      </c>
      <c r="I11" s="982"/>
      <c r="J11" s="982"/>
      <c r="K11" s="982"/>
      <c r="L11" s="982"/>
      <c r="M11" s="982"/>
      <c r="N11" s="982"/>
      <c r="O11" s="944"/>
    </row>
    <row r="12" spans="2:15" s="782" customFormat="1" ht="12.75">
      <c r="B12" s="785">
        <v>2007</v>
      </c>
      <c r="C12" s="786">
        <v>982816278651</v>
      </c>
      <c r="D12" s="978">
        <v>70911848398.67</v>
      </c>
      <c r="E12" s="978">
        <v>11047359200.7223</v>
      </c>
      <c r="F12" s="978">
        <v>1134751294</v>
      </c>
      <c r="G12" s="978">
        <v>29126367531.309998</v>
      </c>
      <c r="H12" s="978">
        <v>1095036605075.7024</v>
      </c>
      <c r="I12" s="982"/>
      <c r="J12" s="982"/>
      <c r="K12" s="982"/>
      <c r="L12" s="982"/>
      <c r="M12" s="982"/>
      <c r="N12" s="982"/>
      <c r="O12" s="944"/>
    </row>
    <row r="13" spans="3:14" ht="12.75">
      <c r="C13" s="780"/>
      <c r="D13" s="780"/>
      <c r="E13" s="780"/>
      <c r="F13" s="780"/>
      <c r="G13" s="780"/>
      <c r="H13" s="780"/>
      <c r="I13" s="983"/>
      <c r="J13" s="983"/>
      <c r="K13" s="983"/>
      <c r="L13" s="983"/>
      <c r="M13" s="983"/>
      <c r="N13" s="983"/>
    </row>
    <row r="14" spans="2:14" ht="12.75">
      <c r="B14" s="776" t="s">
        <v>238</v>
      </c>
      <c r="I14" s="983"/>
      <c r="J14" s="983"/>
      <c r="K14" s="983"/>
      <c r="L14" s="983"/>
      <c r="M14" s="983"/>
      <c r="N14" s="983"/>
    </row>
    <row r="15" spans="2:14" ht="12.75">
      <c r="B15" s="783">
        <v>2003</v>
      </c>
      <c r="C15" s="981">
        <v>5668008539.878999</v>
      </c>
      <c r="D15" s="981">
        <v>2018594225.907801</v>
      </c>
      <c r="E15" s="981">
        <v>190034096.4932</v>
      </c>
      <c r="F15" s="981">
        <v>10524218.879999999</v>
      </c>
      <c r="G15" s="981">
        <v>269321451.23919994</v>
      </c>
      <c r="H15" s="981">
        <v>8156482532.3991995</v>
      </c>
      <c r="I15" s="982"/>
      <c r="J15" s="982"/>
      <c r="K15" s="982"/>
      <c r="L15" s="982"/>
      <c r="M15" s="982"/>
      <c r="N15" s="982"/>
    </row>
    <row r="16" spans="1:15" ht="12.75">
      <c r="A16" s="780"/>
      <c r="B16" s="783">
        <v>2004</v>
      </c>
      <c r="C16" s="784">
        <v>6242323030</v>
      </c>
      <c r="D16" s="784">
        <v>2055085826</v>
      </c>
      <c r="E16" s="784">
        <v>190227027</v>
      </c>
      <c r="F16" s="784">
        <v>11471158</v>
      </c>
      <c r="G16" s="784">
        <v>272797036</v>
      </c>
      <c r="H16" s="784">
        <v>8771904077</v>
      </c>
      <c r="I16" s="982"/>
      <c r="J16" s="982"/>
      <c r="K16" s="982"/>
      <c r="L16" s="982"/>
      <c r="M16" s="982"/>
      <c r="N16" s="982"/>
      <c r="O16" s="944"/>
    </row>
    <row r="17" spans="2:15" ht="12.75">
      <c r="B17" s="783">
        <v>2005</v>
      </c>
      <c r="C17" s="784">
        <v>6880547524.121501</v>
      </c>
      <c r="D17" s="784">
        <v>2229614814.2465</v>
      </c>
      <c r="E17" s="784">
        <v>196683373.82500002</v>
      </c>
      <c r="F17" s="784">
        <v>11274489.409999998</v>
      </c>
      <c r="G17" s="784">
        <v>268340656.08020002</v>
      </c>
      <c r="H17" s="784">
        <v>9586460857.6832</v>
      </c>
      <c r="I17" s="982"/>
      <c r="J17" s="982"/>
      <c r="K17" s="982"/>
      <c r="L17" s="982"/>
      <c r="M17" s="982"/>
      <c r="N17" s="982"/>
      <c r="O17" s="944"/>
    </row>
    <row r="18" spans="2:15" ht="12.75">
      <c r="B18" s="783">
        <v>2006</v>
      </c>
      <c r="C18" s="784">
        <v>7643858583.707123</v>
      </c>
      <c r="D18" s="784">
        <v>2386681833.7441645</v>
      </c>
      <c r="E18" s="784">
        <v>205489588.660586</v>
      </c>
      <c r="F18" s="784">
        <v>12009053.661400003</v>
      </c>
      <c r="G18" s="784">
        <v>228972765.75899994</v>
      </c>
      <c r="H18" s="784">
        <v>10477011825.532272</v>
      </c>
      <c r="I18" s="982"/>
      <c r="J18" s="982"/>
      <c r="K18" s="982"/>
      <c r="L18" s="982"/>
      <c r="M18" s="982"/>
      <c r="N18" s="982"/>
      <c r="O18" s="944"/>
    </row>
    <row r="19" spans="2:15" s="782" customFormat="1" ht="12.75">
      <c r="B19" s="785">
        <v>2007</v>
      </c>
      <c r="C19" s="786">
        <v>8135438952.877491</v>
      </c>
      <c r="D19" s="978">
        <v>2452227738.403351</v>
      </c>
      <c r="E19" s="978">
        <v>209635448.0226</v>
      </c>
      <c r="F19" s="978">
        <v>12487509.919999996</v>
      </c>
      <c r="G19" s="978">
        <v>223563319.10092998</v>
      </c>
      <c r="H19" s="978">
        <v>11033352968.324371</v>
      </c>
      <c r="I19" s="982"/>
      <c r="J19" s="982"/>
      <c r="K19" s="982"/>
      <c r="L19" s="982"/>
      <c r="M19" s="982"/>
      <c r="N19" s="982"/>
      <c r="O19" s="944"/>
    </row>
    <row r="21" ht="12.75">
      <c r="B21" s="776" t="s">
        <v>239</v>
      </c>
    </row>
    <row r="22" spans="2:14" ht="12.75">
      <c r="B22" s="781">
        <v>2003</v>
      </c>
      <c r="C22" s="980">
        <v>1.027204992310146</v>
      </c>
      <c r="D22" s="980">
        <v>3.367923396394027</v>
      </c>
      <c r="E22" s="980">
        <v>2.139681954343913</v>
      </c>
      <c r="F22" s="980">
        <v>1.3986343103751882</v>
      </c>
      <c r="G22" s="980">
        <v>0.9937609810421485</v>
      </c>
      <c r="H22" s="980">
        <v>1.2578227453684667</v>
      </c>
      <c r="I22" s="982"/>
      <c r="J22" s="982"/>
      <c r="K22" s="982"/>
      <c r="L22" s="982"/>
      <c r="M22" s="982"/>
      <c r="N22" s="982"/>
    </row>
    <row r="23" spans="2:14" ht="12.75">
      <c r="B23" s="781">
        <v>2004</v>
      </c>
      <c r="C23" s="787">
        <v>1.0108059229877908</v>
      </c>
      <c r="D23" s="787">
        <v>3.3497986394546078</v>
      </c>
      <c r="E23" s="787">
        <v>2.090121864325559</v>
      </c>
      <c r="F23" s="787">
        <v>1.2496286284178053</v>
      </c>
      <c r="G23" s="787">
        <v>0.9963621938574918</v>
      </c>
      <c r="H23" s="787">
        <v>1.2246011061697257</v>
      </c>
      <c r="I23" s="982"/>
      <c r="J23" s="982"/>
      <c r="K23" s="982"/>
      <c r="L23" s="982"/>
      <c r="M23" s="982"/>
      <c r="N23" s="982"/>
    </row>
    <row r="24" spans="2:14" ht="12.75">
      <c r="B24" s="783">
        <v>2005</v>
      </c>
      <c r="C24" s="788">
        <v>0.9463654267984236</v>
      </c>
      <c r="D24" s="788">
        <v>3.3702232826166356</v>
      </c>
      <c r="E24" s="788">
        <v>2.0745617289989178</v>
      </c>
      <c r="F24" s="788">
        <v>1.0971450689818312</v>
      </c>
      <c r="G24" s="788">
        <v>0.9084209051684009</v>
      </c>
      <c r="H24" s="788">
        <v>1.1504853369741692</v>
      </c>
      <c r="I24" s="982"/>
      <c r="J24" s="982"/>
      <c r="K24" s="982"/>
      <c r="L24" s="982"/>
      <c r="M24" s="982"/>
      <c r="N24" s="982"/>
    </row>
    <row r="25" spans="2:14" ht="12.75">
      <c r="B25" s="783">
        <v>2006</v>
      </c>
      <c r="C25" s="788">
        <v>0.8492425675356124</v>
      </c>
      <c r="D25" s="788">
        <v>3.4185536666922736</v>
      </c>
      <c r="E25" s="788">
        <v>1.9554255491998593</v>
      </c>
      <c r="F25" s="788">
        <v>1.1225007423413171</v>
      </c>
      <c r="G25" s="788">
        <v>0.7938487439369443</v>
      </c>
      <c r="H25" s="788">
        <v>1.0370024346207674</v>
      </c>
      <c r="I25" s="982"/>
      <c r="J25" s="982"/>
      <c r="K25" s="982"/>
      <c r="L25" s="982"/>
      <c r="M25" s="982"/>
      <c r="N25" s="982"/>
    </row>
    <row r="26" spans="2:14" ht="12.75">
      <c r="B26" s="785">
        <v>2007</v>
      </c>
      <c r="C26" s="789">
        <v>0.8277680304648679</v>
      </c>
      <c r="D26" s="789">
        <v>3.458135408651038</v>
      </c>
      <c r="E26" s="789">
        <v>1.897606877930557</v>
      </c>
      <c r="F26" s="789">
        <v>1.1004622762739054</v>
      </c>
      <c r="G26" s="789">
        <v>0.7675633388221373</v>
      </c>
      <c r="H26" s="789">
        <v>1.0075784605905125</v>
      </c>
      <c r="I26" s="982"/>
      <c r="J26" s="982"/>
      <c r="K26" s="982"/>
      <c r="L26" s="982"/>
      <c r="M26" s="982"/>
      <c r="N26" s="982"/>
    </row>
    <row r="27" spans="2:8" ht="12.75">
      <c r="B27" s="783"/>
      <c r="C27" s="788"/>
      <c r="D27" s="788"/>
      <c r="E27" s="788"/>
      <c r="F27" s="788"/>
      <c r="G27" s="788"/>
      <c r="H27" s="788"/>
    </row>
    <row r="28" s="782" customFormat="1" ht="12.75"/>
    <row r="29" ht="12.75">
      <c r="B29" s="780" t="s">
        <v>646</v>
      </c>
    </row>
    <row r="30" spans="2:8" ht="12.75">
      <c r="B30" s="1065" t="s">
        <v>240</v>
      </c>
      <c r="C30" s="1066"/>
      <c r="D30" s="1066"/>
      <c r="E30" s="1066"/>
      <c r="F30" s="1066"/>
      <c r="G30" s="1066"/>
      <c r="H30" s="1066"/>
    </row>
    <row r="33" ht="12.75">
      <c r="A33" s="780"/>
    </row>
    <row r="34" ht="12.75">
      <c r="B34" s="780"/>
    </row>
    <row r="35" ht="12.75">
      <c r="B35" s="780"/>
    </row>
    <row r="36" ht="12.75">
      <c r="B36" s="780"/>
    </row>
  </sheetData>
  <mergeCells count="2">
    <mergeCell ref="B2:H2"/>
    <mergeCell ref="B30:H30"/>
  </mergeCells>
  <printOptions horizontalCentered="1"/>
  <pageMargins left="0.25" right="0.25" top="0.7" bottom="0.75" header="0.25" footer="0.4"/>
  <pageSetup firstPageNumber="42" useFirstPageNumber="1" horizontalDpi="600" verticalDpi="600" orientation="landscape" r:id="rId1"/>
  <headerFooter alignWithMargins="0">
    <oddFooter>&amp;L&amp;8 2008 Annual Report&amp;C&amp;8&amp;P&amp;R&amp;8Virginia Department of Taxation</oddFooter>
  </headerFooter>
</worksheet>
</file>

<file path=xl/worksheets/sheet26.xml><?xml version="1.0" encoding="utf-8"?>
<worksheet xmlns="http://schemas.openxmlformats.org/spreadsheetml/2006/main" xmlns:r="http://schemas.openxmlformats.org/officeDocument/2006/relationships">
  <sheetPr codeName="Sheet261"/>
  <dimension ref="A1:CV210"/>
  <sheetViews>
    <sheetView workbookViewId="0" topLeftCell="A117">
      <selection activeCell="A165" sqref="A165"/>
    </sheetView>
  </sheetViews>
  <sheetFormatPr defaultColWidth="9.140625" defaultRowHeight="12.75"/>
  <cols>
    <col min="1" max="1" width="14.421875" style="791" customWidth="1"/>
    <col min="2" max="2" width="15.421875" style="791" bestFit="1" customWidth="1"/>
    <col min="3" max="3" width="15.7109375" style="791" bestFit="1" customWidth="1"/>
    <col min="4" max="4" width="15.28125" style="791" bestFit="1" customWidth="1"/>
    <col min="5" max="5" width="16.8515625" style="791" bestFit="1" customWidth="1"/>
    <col min="6" max="6" width="15.7109375" style="791" bestFit="1" customWidth="1"/>
    <col min="7" max="7" width="13.28125" style="791" bestFit="1" customWidth="1"/>
    <col min="8" max="8" width="14.421875" style="792" customWidth="1"/>
    <col min="9" max="9" width="14.421875" style="945" customWidth="1"/>
    <col min="10" max="14" width="14.421875" style="791" customWidth="1"/>
    <col min="15" max="15" width="22.140625" style="793" bestFit="1" customWidth="1"/>
    <col min="16" max="100" width="14.421875" style="793" customWidth="1"/>
    <col min="101" max="16384" width="14.421875" style="791" customWidth="1"/>
  </cols>
  <sheetData>
    <row r="1" spans="1:16" ht="15">
      <c r="A1" s="790" t="s">
        <v>363</v>
      </c>
      <c r="P1" s="794"/>
    </row>
    <row r="2" spans="1:24" ht="12.75">
      <c r="A2" s="1071" t="s">
        <v>241</v>
      </c>
      <c r="B2" s="1071"/>
      <c r="C2" s="1071"/>
      <c r="D2" s="1071"/>
      <c r="E2" s="1071"/>
      <c r="F2" s="1071"/>
      <c r="G2" s="1071"/>
      <c r="H2" s="1071"/>
      <c r="P2" s="1069"/>
      <c r="Q2" s="1069"/>
      <c r="R2" s="1069"/>
      <c r="S2" s="1069"/>
      <c r="T2" s="1069"/>
      <c r="U2" s="1069"/>
      <c r="V2" s="1069"/>
      <c r="X2" s="794"/>
    </row>
    <row r="3" spans="1:24" ht="12.75" thickBot="1">
      <c r="A3" s="797"/>
      <c r="B3" s="797"/>
      <c r="C3" s="797"/>
      <c r="D3" s="797"/>
      <c r="E3" s="797"/>
      <c r="F3" s="797"/>
      <c r="G3" s="797"/>
      <c r="H3" s="797"/>
      <c r="P3" s="796"/>
      <c r="Q3" s="796"/>
      <c r="R3" s="796"/>
      <c r="S3" s="796"/>
      <c r="T3" s="796"/>
      <c r="U3" s="796"/>
      <c r="V3" s="796"/>
      <c r="X3" s="794"/>
    </row>
    <row r="5" spans="1:100" s="800" customFormat="1" ht="12">
      <c r="A5" s="798" t="s">
        <v>757</v>
      </c>
      <c r="B5" s="798" t="s">
        <v>242</v>
      </c>
      <c r="C5" s="798" t="s">
        <v>243</v>
      </c>
      <c r="D5" s="798" t="s">
        <v>244</v>
      </c>
      <c r="E5" s="798" t="s">
        <v>245</v>
      </c>
      <c r="F5" s="798" t="s">
        <v>246</v>
      </c>
      <c r="G5" s="798" t="s">
        <v>247</v>
      </c>
      <c r="H5" s="799" t="s">
        <v>248</v>
      </c>
      <c r="I5" s="946"/>
      <c r="O5" s="801"/>
      <c r="P5" s="801"/>
      <c r="Q5" s="801"/>
      <c r="R5" s="801"/>
      <c r="S5" s="801"/>
      <c r="T5" s="801"/>
      <c r="U5" s="801"/>
      <c r="V5" s="801"/>
      <c r="W5" s="801"/>
      <c r="X5" s="801"/>
      <c r="Y5" s="801"/>
      <c r="Z5" s="801"/>
      <c r="AA5" s="801"/>
      <c r="AB5" s="801"/>
      <c r="AC5" s="801"/>
      <c r="AD5" s="801"/>
      <c r="AE5" s="801"/>
      <c r="AF5" s="801"/>
      <c r="AG5" s="801"/>
      <c r="AH5" s="801"/>
      <c r="AI5" s="801"/>
      <c r="AJ5" s="801"/>
      <c r="AK5" s="801"/>
      <c r="AL5" s="801"/>
      <c r="AM5" s="801"/>
      <c r="AN5" s="801"/>
      <c r="AO5" s="801"/>
      <c r="AP5" s="801"/>
      <c r="AQ5" s="801"/>
      <c r="AR5" s="801"/>
      <c r="AS5" s="801"/>
      <c r="AT5" s="801"/>
      <c r="AU5" s="801"/>
      <c r="AV5" s="801"/>
      <c r="AW5" s="801"/>
      <c r="AX5" s="801"/>
      <c r="AY5" s="801"/>
      <c r="AZ5" s="801"/>
      <c r="BA5" s="801"/>
      <c r="BB5" s="801"/>
      <c r="BC5" s="801"/>
      <c r="BD5" s="801"/>
      <c r="BE5" s="801"/>
      <c r="BF5" s="801"/>
      <c r="BG5" s="801"/>
      <c r="BH5" s="801"/>
      <c r="BI5" s="801"/>
      <c r="BJ5" s="801"/>
      <c r="BK5" s="801"/>
      <c r="BL5" s="801"/>
      <c r="BM5" s="801"/>
      <c r="BN5" s="801"/>
      <c r="BO5" s="801"/>
      <c r="BP5" s="801"/>
      <c r="BQ5" s="801"/>
      <c r="BR5" s="801"/>
      <c r="BS5" s="801"/>
      <c r="BT5" s="801"/>
      <c r="BU5" s="801"/>
      <c r="BV5" s="801"/>
      <c r="BW5" s="801"/>
      <c r="BX5" s="801"/>
      <c r="BY5" s="801"/>
      <c r="BZ5" s="801"/>
      <c r="CA5" s="801"/>
      <c r="CB5" s="801"/>
      <c r="CC5" s="801"/>
      <c r="CD5" s="801"/>
      <c r="CE5" s="801"/>
      <c r="CF5" s="801"/>
      <c r="CG5" s="801"/>
      <c r="CH5" s="801"/>
      <c r="CI5" s="801"/>
      <c r="CJ5" s="801"/>
      <c r="CK5" s="801"/>
      <c r="CL5" s="801"/>
      <c r="CM5" s="801"/>
      <c r="CN5" s="801"/>
      <c r="CO5" s="801"/>
      <c r="CP5" s="801"/>
      <c r="CQ5" s="801"/>
      <c r="CR5" s="801"/>
      <c r="CS5" s="801"/>
      <c r="CT5" s="801"/>
      <c r="CU5" s="801"/>
      <c r="CV5" s="801"/>
    </row>
    <row r="6" ht="8.25" customHeight="1"/>
    <row r="7" spans="1:31" ht="12" customHeight="1">
      <c r="A7" s="791" t="s">
        <v>43</v>
      </c>
      <c r="B7" s="802">
        <v>816151800</v>
      </c>
      <c r="C7" s="802">
        <v>725405700</v>
      </c>
      <c r="D7" s="802">
        <v>1326110500</v>
      </c>
      <c r="E7" s="803">
        <v>2142262300</v>
      </c>
      <c r="F7" s="803">
        <v>2051516200</v>
      </c>
      <c r="G7" s="802">
        <v>14094166.02</v>
      </c>
      <c r="H7" s="792">
        <v>2007</v>
      </c>
      <c r="I7" s="979"/>
      <c r="J7" s="945"/>
      <c r="K7" s="945"/>
      <c r="L7" s="945"/>
      <c r="M7" s="945"/>
      <c r="N7" s="945"/>
      <c r="Q7" s="805"/>
      <c r="R7" s="805"/>
      <c r="S7" s="805"/>
      <c r="T7" s="805"/>
      <c r="U7" s="805"/>
      <c r="V7" s="805"/>
      <c r="Y7" s="806"/>
      <c r="Z7" s="806"/>
      <c r="AA7" s="806"/>
      <c r="AB7" s="806"/>
      <c r="AC7" s="806"/>
      <c r="AD7" s="806"/>
      <c r="AE7" s="806"/>
    </row>
    <row r="8" spans="1:31" ht="12" customHeight="1">
      <c r="A8" s="791" t="s">
        <v>45</v>
      </c>
      <c r="B8" s="807">
        <v>8638853900</v>
      </c>
      <c r="C8" s="807">
        <v>6024610700</v>
      </c>
      <c r="D8" s="807">
        <v>9400024100</v>
      </c>
      <c r="E8" s="808">
        <v>18038878000</v>
      </c>
      <c r="F8" s="808">
        <v>15424634800</v>
      </c>
      <c r="G8" s="807">
        <v>104887516.64</v>
      </c>
      <c r="H8" s="792">
        <v>2007</v>
      </c>
      <c r="I8" s="948"/>
      <c r="J8" s="948"/>
      <c r="K8" s="948"/>
      <c r="L8" s="948"/>
      <c r="M8" s="948"/>
      <c r="N8" s="948"/>
      <c r="Q8" s="809"/>
      <c r="R8" s="809"/>
      <c r="S8" s="809"/>
      <c r="T8" s="809"/>
      <c r="U8" s="809"/>
      <c r="V8" s="809"/>
      <c r="Y8" s="806"/>
      <c r="Z8" s="806"/>
      <c r="AA8" s="806"/>
      <c r="AB8" s="806"/>
      <c r="AC8" s="806"/>
      <c r="AD8" s="806"/>
      <c r="AE8" s="806"/>
    </row>
    <row r="9" spans="1:31" ht="12" customHeight="1">
      <c r="A9" s="791" t="s">
        <v>47</v>
      </c>
      <c r="B9" s="807">
        <v>302255200</v>
      </c>
      <c r="C9" s="807">
        <v>215692500</v>
      </c>
      <c r="D9" s="807">
        <v>756167400</v>
      </c>
      <c r="E9" s="808">
        <v>1058422600</v>
      </c>
      <c r="F9" s="808">
        <v>971859900</v>
      </c>
      <c r="G9" s="807">
        <v>6414275.34</v>
      </c>
      <c r="H9" s="792">
        <v>2007</v>
      </c>
      <c r="I9" s="948"/>
      <c r="J9" s="948"/>
      <c r="K9" s="948"/>
      <c r="L9" s="948"/>
      <c r="M9" s="948"/>
      <c r="N9" s="948"/>
      <c r="Q9" s="809"/>
      <c r="R9" s="809"/>
      <c r="S9" s="809"/>
      <c r="T9" s="809"/>
      <c r="U9" s="809"/>
      <c r="V9" s="809"/>
      <c r="Y9" s="806"/>
      <c r="Z9" s="806"/>
      <c r="AA9" s="806"/>
      <c r="AB9" s="806"/>
      <c r="AC9" s="806"/>
      <c r="AD9" s="806"/>
      <c r="AE9" s="806"/>
    </row>
    <row r="10" spans="1:31" ht="12" customHeight="1">
      <c r="A10" s="791" t="s">
        <v>49</v>
      </c>
      <c r="B10" s="807">
        <v>486974700</v>
      </c>
      <c r="C10" s="807">
        <v>410868900</v>
      </c>
      <c r="D10" s="807">
        <v>611298200</v>
      </c>
      <c r="E10" s="808">
        <v>1098272900</v>
      </c>
      <c r="F10" s="808">
        <v>1022167100</v>
      </c>
      <c r="G10" s="807">
        <v>4395318.53</v>
      </c>
      <c r="H10" s="792">
        <v>2007</v>
      </c>
      <c r="I10" s="948"/>
      <c r="J10" s="948"/>
      <c r="K10" s="948"/>
      <c r="L10" s="948"/>
      <c r="M10" s="948"/>
      <c r="N10" s="948"/>
      <c r="Q10" s="809"/>
      <c r="R10" s="809"/>
      <c r="S10" s="809"/>
      <c r="T10" s="809"/>
      <c r="U10" s="809"/>
      <c r="V10" s="809"/>
      <c r="Y10" s="806"/>
      <c r="Z10" s="806"/>
      <c r="AA10" s="806"/>
      <c r="AB10" s="806"/>
      <c r="AC10" s="806"/>
      <c r="AD10" s="806"/>
      <c r="AE10" s="806"/>
    </row>
    <row r="11" spans="1:31" ht="12" customHeight="1">
      <c r="A11" s="791" t="s">
        <v>51</v>
      </c>
      <c r="B11" s="807">
        <v>522267300</v>
      </c>
      <c r="C11" s="807">
        <v>400381900</v>
      </c>
      <c r="D11" s="807">
        <v>1130764500</v>
      </c>
      <c r="E11" s="808">
        <v>1653031800</v>
      </c>
      <c r="F11" s="808">
        <v>1531146400</v>
      </c>
      <c r="G11" s="807">
        <v>9952451.6</v>
      </c>
      <c r="H11" s="792">
        <v>2007</v>
      </c>
      <c r="I11" s="948"/>
      <c r="J11" s="948"/>
      <c r="K11" s="948"/>
      <c r="L11" s="948"/>
      <c r="M11" s="948"/>
      <c r="N11" s="948"/>
      <c r="Q11" s="809"/>
      <c r="R11" s="809"/>
      <c r="S11" s="809"/>
      <c r="T11" s="809"/>
      <c r="U11" s="809"/>
      <c r="V11" s="809"/>
      <c r="Y11" s="806"/>
      <c r="Z11" s="806"/>
      <c r="AA11" s="806"/>
      <c r="AB11" s="806"/>
      <c r="AC11" s="806"/>
      <c r="AD11" s="806"/>
      <c r="AE11" s="806"/>
    </row>
    <row r="12" spans="2:31" ht="9" customHeight="1">
      <c r="B12" s="807"/>
      <c r="C12" s="807"/>
      <c r="D12" s="807"/>
      <c r="E12" s="808"/>
      <c r="F12" s="808"/>
      <c r="G12" s="807"/>
      <c r="I12" s="948"/>
      <c r="J12" s="948"/>
      <c r="K12" s="948"/>
      <c r="L12" s="948"/>
      <c r="M12" s="948"/>
      <c r="N12" s="948"/>
      <c r="Q12" s="809"/>
      <c r="R12" s="809"/>
      <c r="S12" s="809"/>
      <c r="T12" s="809"/>
      <c r="U12" s="809"/>
      <c r="V12" s="809"/>
      <c r="Y12" s="806"/>
      <c r="Z12" s="806"/>
      <c r="AA12" s="806"/>
      <c r="AB12" s="806"/>
      <c r="AC12" s="806"/>
      <c r="AD12" s="806"/>
      <c r="AE12" s="806"/>
    </row>
    <row r="13" spans="1:31" ht="12" customHeight="1">
      <c r="A13" s="791" t="s">
        <v>53</v>
      </c>
      <c r="B13" s="807">
        <v>227441600</v>
      </c>
      <c r="C13" s="807">
        <v>227441600</v>
      </c>
      <c r="D13" s="807">
        <v>473617261</v>
      </c>
      <c r="E13" s="808">
        <v>701058861</v>
      </c>
      <c r="F13" s="808">
        <v>701058861</v>
      </c>
      <c r="G13" s="807">
        <v>5398153.2297</v>
      </c>
      <c r="H13" s="792">
        <v>2007</v>
      </c>
      <c r="I13" s="948"/>
      <c r="J13" s="948"/>
      <c r="K13" s="948"/>
      <c r="L13" s="948"/>
      <c r="M13" s="948"/>
      <c r="N13" s="948"/>
      <c r="Q13" s="809"/>
      <c r="R13" s="809"/>
      <c r="S13" s="809"/>
      <c r="T13" s="809"/>
      <c r="U13" s="809"/>
      <c r="V13" s="809"/>
      <c r="Y13" s="806"/>
      <c r="Z13" s="806"/>
      <c r="AA13" s="806"/>
      <c r="AB13" s="806"/>
      <c r="AC13" s="806"/>
      <c r="AD13" s="806"/>
      <c r="AE13" s="806"/>
    </row>
    <row r="14" spans="1:31" ht="12" customHeight="1">
      <c r="A14" s="791" t="s">
        <v>55</v>
      </c>
      <c r="B14" s="807">
        <v>23384196800</v>
      </c>
      <c r="C14" s="807">
        <v>23384196800</v>
      </c>
      <c r="D14" s="807">
        <v>30908640400</v>
      </c>
      <c r="E14" s="808">
        <v>54292837200</v>
      </c>
      <c r="F14" s="808">
        <v>54292837200</v>
      </c>
      <c r="G14" s="807">
        <v>448702861.9</v>
      </c>
      <c r="H14" s="792">
        <v>2007</v>
      </c>
      <c r="I14" s="948"/>
      <c r="J14" s="948"/>
      <c r="K14" s="948"/>
      <c r="L14" s="948"/>
      <c r="M14" s="948"/>
      <c r="N14" s="948"/>
      <c r="Q14" s="809"/>
      <c r="R14" s="809"/>
      <c r="S14" s="809"/>
      <c r="T14" s="809"/>
      <c r="U14" s="809"/>
      <c r="V14" s="809"/>
      <c r="Y14" s="806"/>
      <c r="Z14" s="806"/>
      <c r="AA14" s="806"/>
      <c r="AB14" s="806"/>
      <c r="AC14" s="806"/>
      <c r="AD14" s="806"/>
      <c r="AE14" s="806"/>
    </row>
    <row r="15" spans="1:31" ht="12" customHeight="1">
      <c r="A15" s="791" t="s">
        <v>57</v>
      </c>
      <c r="B15" s="807">
        <v>2247484000</v>
      </c>
      <c r="C15" s="807">
        <v>1618990900</v>
      </c>
      <c r="D15" s="807">
        <v>3542760200</v>
      </c>
      <c r="E15" s="808">
        <v>5790244200</v>
      </c>
      <c r="F15" s="808">
        <v>5161751100</v>
      </c>
      <c r="G15" s="807">
        <v>29938156.38</v>
      </c>
      <c r="H15" s="792">
        <v>2007</v>
      </c>
      <c r="I15" s="948"/>
      <c r="J15" s="948"/>
      <c r="K15" s="948"/>
      <c r="L15" s="948"/>
      <c r="M15" s="948"/>
      <c r="N15" s="948"/>
      <c r="Q15" s="809"/>
      <c r="R15" s="809"/>
      <c r="S15" s="809"/>
      <c r="T15" s="809"/>
      <c r="U15" s="809"/>
      <c r="V15" s="809"/>
      <c r="Y15" s="806"/>
      <c r="Z15" s="806"/>
      <c r="AA15" s="806"/>
      <c r="AB15" s="806"/>
      <c r="AC15" s="806"/>
      <c r="AD15" s="806"/>
      <c r="AE15" s="806"/>
    </row>
    <row r="16" spans="1:31" ht="12" customHeight="1">
      <c r="A16" s="791" t="s">
        <v>59</v>
      </c>
      <c r="B16" s="807">
        <v>331087200</v>
      </c>
      <c r="C16" s="807">
        <v>300053900</v>
      </c>
      <c r="D16" s="807">
        <v>411367800</v>
      </c>
      <c r="E16" s="808">
        <v>742455000</v>
      </c>
      <c r="F16" s="808">
        <v>711421700</v>
      </c>
      <c r="G16" s="807">
        <v>3201397.65</v>
      </c>
      <c r="H16" s="792" t="s">
        <v>249</v>
      </c>
      <c r="I16" s="948"/>
      <c r="J16" s="948"/>
      <c r="K16" s="948"/>
      <c r="L16" s="948"/>
      <c r="M16" s="948"/>
      <c r="N16" s="948"/>
      <c r="Q16" s="809"/>
      <c r="R16" s="809"/>
      <c r="S16" s="809"/>
      <c r="T16" s="809"/>
      <c r="U16" s="809"/>
      <c r="V16" s="809"/>
      <c r="Y16" s="806"/>
      <c r="Z16" s="806"/>
      <c r="AA16" s="806"/>
      <c r="AB16" s="806"/>
      <c r="AC16" s="806"/>
      <c r="AD16" s="806"/>
      <c r="AE16" s="806"/>
    </row>
    <row r="17" spans="1:31" ht="12" customHeight="1">
      <c r="A17" s="791" t="s">
        <v>61</v>
      </c>
      <c r="B17" s="807">
        <v>4131698300</v>
      </c>
      <c r="C17" s="807">
        <v>2980270000</v>
      </c>
      <c r="D17" s="807">
        <v>4394379832</v>
      </c>
      <c r="E17" s="808">
        <v>8526078132</v>
      </c>
      <c r="F17" s="808">
        <v>7374649832</v>
      </c>
      <c r="G17" s="807">
        <v>36873249.16</v>
      </c>
      <c r="H17" s="792">
        <v>2007</v>
      </c>
      <c r="I17" s="948"/>
      <c r="J17" s="948"/>
      <c r="K17" s="948"/>
      <c r="L17" s="948"/>
      <c r="M17" s="948"/>
      <c r="N17" s="948"/>
      <c r="T17" s="810"/>
      <c r="U17" s="810"/>
      <c r="Y17" s="806"/>
      <c r="Z17" s="806"/>
      <c r="AA17" s="806"/>
      <c r="AB17" s="806"/>
      <c r="AC17" s="806"/>
      <c r="AD17" s="806"/>
      <c r="AE17" s="806"/>
    </row>
    <row r="18" spans="2:31" ht="9" customHeight="1">
      <c r="B18" s="811"/>
      <c r="C18" s="811"/>
      <c r="D18" s="811"/>
      <c r="E18" s="808"/>
      <c r="F18" s="808"/>
      <c r="G18" s="811"/>
      <c r="H18" s="812"/>
      <c r="I18" s="948"/>
      <c r="J18" s="948"/>
      <c r="K18" s="948"/>
      <c r="L18" s="948"/>
      <c r="M18" s="948"/>
      <c r="N18" s="948"/>
      <c r="Q18" s="809"/>
      <c r="R18" s="809"/>
      <c r="S18" s="809"/>
      <c r="T18" s="809"/>
      <c r="U18" s="809"/>
      <c r="V18" s="809"/>
      <c r="Y18" s="806"/>
      <c r="Z18" s="806"/>
      <c r="AA18" s="806"/>
      <c r="AB18" s="806"/>
      <c r="AC18" s="806"/>
      <c r="AD18" s="806"/>
      <c r="AE18" s="806"/>
    </row>
    <row r="19" spans="1:31" ht="12" customHeight="1">
      <c r="A19" s="791" t="s">
        <v>63</v>
      </c>
      <c r="B19" s="807">
        <v>153694900</v>
      </c>
      <c r="C19" s="807">
        <v>94504500</v>
      </c>
      <c r="D19" s="807">
        <v>176154700</v>
      </c>
      <c r="E19" s="808">
        <v>329849600</v>
      </c>
      <c r="F19" s="808">
        <v>270659200</v>
      </c>
      <c r="G19" s="807">
        <v>1867548.48</v>
      </c>
      <c r="H19" s="792">
        <v>2007</v>
      </c>
      <c r="I19" s="948"/>
      <c r="J19" s="948"/>
      <c r="K19" s="948"/>
      <c r="L19" s="948"/>
      <c r="M19" s="948"/>
      <c r="N19" s="948"/>
      <c r="Q19" s="809"/>
      <c r="R19" s="809"/>
      <c r="S19" s="809"/>
      <c r="T19" s="809"/>
      <c r="U19" s="809"/>
      <c r="V19" s="809"/>
      <c r="Y19" s="806"/>
      <c r="Z19" s="806"/>
      <c r="AA19" s="806"/>
      <c r="AB19" s="806"/>
      <c r="AC19" s="806"/>
      <c r="AD19" s="806"/>
      <c r="AE19" s="806"/>
    </row>
    <row r="20" spans="1:31" ht="12" customHeight="1">
      <c r="A20" s="791" t="s">
        <v>65</v>
      </c>
      <c r="B20" s="807">
        <v>1081991540</v>
      </c>
      <c r="C20" s="807">
        <v>804716740</v>
      </c>
      <c r="D20" s="807">
        <v>2089115230</v>
      </c>
      <c r="E20" s="808">
        <v>3171106770</v>
      </c>
      <c r="F20" s="808">
        <v>2893831970</v>
      </c>
      <c r="G20" s="807">
        <v>18809907.805</v>
      </c>
      <c r="H20" s="792">
        <v>2007</v>
      </c>
      <c r="I20" s="948"/>
      <c r="J20" s="948"/>
      <c r="K20" s="948"/>
      <c r="L20" s="948"/>
      <c r="M20" s="948"/>
      <c r="N20" s="948"/>
      <c r="Q20" s="809"/>
      <c r="R20" s="809"/>
      <c r="S20" s="809"/>
      <c r="T20" s="809"/>
      <c r="U20" s="809"/>
      <c r="V20" s="809"/>
      <c r="Y20" s="806"/>
      <c r="Z20" s="806"/>
      <c r="AA20" s="806"/>
      <c r="AB20" s="806"/>
      <c r="AC20" s="806"/>
      <c r="AD20" s="806"/>
      <c r="AE20" s="806"/>
    </row>
    <row r="21" spans="1:31" ht="12" customHeight="1">
      <c r="A21" s="791" t="s">
        <v>67</v>
      </c>
      <c r="B21" s="807">
        <v>668200200</v>
      </c>
      <c r="C21" s="807">
        <v>668200200</v>
      </c>
      <c r="D21" s="807">
        <v>559526295</v>
      </c>
      <c r="E21" s="808">
        <v>1227726495</v>
      </c>
      <c r="F21" s="808">
        <v>1227726495</v>
      </c>
      <c r="G21" s="807">
        <v>4788133.3305</v>
      </c>
      <c r="H21" s="792">
        <v>2007</v>
      </c>
      <c r="I21" s="948"/>
      <c r="J21" s="948"/>
      <c r="K21" s="948"/>
      <c r="L21" s="948"/>
      <c r="M21" s="948"/>
      <c r="N21" s="948"/>
      <c r="Q21" s="809"/>
      <c r="R21" s="809"/>
      <c r="S21" s="809"/>
      <c r="T21" s="809"/>
      <c r="U21" s="809"/>
      <c r="V21" s="809"/>
      <c r="Y21" s="806"/>
      <c r="Z21" s="806"/>
      <c r="AA21" s="806"/>
      <c r="AB21" s="806"/>
      <c r="AC21" s="806"/>
      <c r="AD21" s="806"/>
      <c r="AE21" s="806"/>
    </row>
    <row r="22" spans="1:31" ht="12" customHeight="1">
      <c r="A22" s="791" t="s">
        <v>69</v>
      </c>
      <c r="B22" s="807">
        <v>683681086</v>
      </c>
      <c r="C22" s="807">
        <v>683681086</v>
      </c>
      <c r="D22" s="807">
        <v>1157970969</v>
      </c>
      <c r="E22" s="808">
        <v>1841652055</v>
      </c>
      <c r="F22" s="808">
        <v>1841652055</v>
      </c>
      <c r="G22" s="807">
        <v>7919103.8365</v>
      </c>
      <c r="H22" s="792">
        <v>2007</v>
      </c>
      <c r="I22" s="948"/>
      <c r="J22" s="948"/>
      <c r="K22" s="948"/>
      <c r="L22" s="948"/>
      <c r="M22" s="948"/>
      <c r="N22" s="948"/>
      <c r="Q22" s="809"/>
      <c r="R22" s="809"/>
      <c r="S22" s="809"/>
      <c r="T22" s="809"/>
      <c r="U22" s="809"/>
      <c r="V22" s="809"/>
      <c r="Y22" s="806"/>
      <c r="Z22" s="806"/>
      <c r="AA22" s="806"/>
      <c r="AB22" s="806"/>
      <c r="AC22" s="806"/>
      <c r="AD22" s="806"/>
      <c r="AE22" s="806"/>
    </row>
    <row r="23" spans="1:31" ht="12" customHeight="1">
      <c r="A23" s="791" t="s">
        <v>71</v>
      </c>
      <c r="B23" s="807">
        <v>319963800</v>
      </c>
      <c r="C23" s="807">
        <v>319963800</v>
      </c>
      <c r="D23" s="807">
        <v>405485969</v>
      </c>
      <c r="E23" s="808">
        <v>725449769</v>
      </c>
      <c r="F23" s="808">
        <v>725449769</v>
      </c>
      <c r="G23" s="807">
        <v>4207608.6602</v>
      </c>
      <c r="H23" s="792">
        <v>2007</v>
      </c>
      <c r="I23" s="948"/>
      <c r="J23" s="948"/>
      <c r="K23" s="948"/>
      <c r="L23" s="948"/>
      <c r="M23" s="948"/>
      <c r="N23" s="948"/>
      <c r="Q23" s="809"/>
      <c r="R23" s="809"/>
      <c r="S23" s="809"/>
      <c r="T23" s="809"/>
      <c r="U23" s="809"/>
      <c r="V23" s="809"/>
      <c r="Y23" s="806"/>
      <c r="Z23" s="806"/>
      <c r="AA23" s="806"/>
      <c r="AB23" s="806"/>
      <c r="AC23" s="806"/>
      <c r="AD23" s="806"/>
      <c r="AE23" s="806"/>
    </row>
    <row r="24" spans="2:31" ht="9" customHeight="1">
      <c r="B24" s="807"/>
      <c r="C24" s="807"/>
      <c r="D24" s="807"/>
      <c r="E24" s="808"/>
      <c r="F24" s="808"/>
      <c r="G24" s="807"/>
      <c r="I24" s="948"/>
      <c r="J24" s="948"/>
      <c r="K24" s="948"/>
      <c r="L24" s="948"/>
      <c r="M24" s="948"/>
      <c r="N24" s="948"/>
      <c r="Q24" s="809"/>
      <c r="R24" s="809"/>
      <c r="S24" s="809"/>
      <c r="T24" s="809"/>
      <c r="U24" s="809"/>
      <c r="V24" s="809"/>
      <c r="Y24" s="806"/>
      <c r="Z24" s="806"/>
      <c r="AA24" s="806"/>
      <c r="AB24" s="806"/>
      <c r="AC24" s="806"/>
      <c r="AD24" s="806"/>
      <c r="AE24" s="806"/>
    </row>
    <row r="25" spans="1:31" ht="12" customHeight="1">
      <c r="A25" s="791" t="s">
        <v>73</v>
      </c>
      <c r="B25" s="807">
        <v>1210124200</v>
      </c>
      <c r="C25" s="807">
        <v>969695472</v>
      </c>
      <c r="D25" s="807">
        <v>2334346452</v>
      </c>
      <c r="E25" s="808">
        <v>3544470652</v>
      </c>
      <c r="F25" s="808">
        <v>3304041924</v>
      </c>
      <c r="G25" s="807">
        <v>14207380.2732</v>
      </c>
      <c r="H25" s="792">
        <v>2007</v>
      </c>
      <c r="I25" s="948"/>
      <c r="J25" s="948"/>
      <c r="K25" s="948"/>
      <c r="L25" s="948"/>
      <c r="M25" s="948"/>
      <c r="N25" s="948"/>
      <c r="S25" s="809"/>
      <c r="T25" s="809"/>
      <c r="U25" s="809"/>
      <c r="V25" s="809"/>
      <c r="Y25" s="806"/>
      <c r="Z25" s="806"/>
      <c r="AA25" s="806"/>
      <c r="AB25" s="806"/>
      <c r="AC25" s="806"/>
      <c r="AD25" s="806"/>
      <c r="AE25" s="806"/>
    </row>
    <row r="26" spans="1:31" ht="12" customHeight="1">
      <c r="A26" s="791" t="s">
        <v>75</v>
      </c>
      <c r="B26" s="807">
        <v>1172649788</v>
      </c>
      <c r="C26" s="807">
        <v>944098364</v>
      </c>
      <c r="D26" s="807">
        <v>1831671600</v>
      </c>
      <c r="E26" s="808">
        <v>3004321388</v>
      </c>
      <c r="F26" s="808">
        <v>2775769964</v>
      </c>
      <c r="G26" s="807">
        <v>13323695.8272</v>
      </c>
      <c r="H26" s="792">
        <v>2007</v>
      </c>
      <c r="I26" s="948"/>
      <c r="J26" s="948"/>
      <c r="K26" s="948"/>
      <c r="L26" s="948"/>
      <c r="M26" s="948"/>
      <c r="N26" s="948"/>
      <c r="Q26" s="809"/>
      <c r="R26" s="809"/>
      <c r="S26" s="809"/>
      <c r="T26" s="809"/>
      <c r="U26" s="809"/>
      <c r="V26" s="809"/>
      <c r="Y26" s="806"/>
      <c r="Z26" s="806"/>
      <c r="AA26" s="806"/>
      <c r="AB26" s="806"/>
      <c r="AC26" s="806"/>
      <c r="AD26" s="806"/>
      <c r="AE26" s="806"/>
    </row>
    <row r="27" spans="1:31" ht="12" customHeight="1">
      <c r="A27" s="791" t="s">
        <v>77</v>
      </c>
      <c r="B27" s="807">
        <v>745550200</v>
      </c>
      <c r="C27" s="807">
        <v>661894633</v>
      </c>
      <c r="D27" s="807">
        <v>1089342100</v>
      </c>
      <c r="E27" s="808">
        <v>1834892300</v>
      </c>
      <c r="F27" s="808">
        <v>1751236733</v>
      </c>
      <c r="G27" s="807">
        <v>12433780.804299999</v>
      </c>
      <c r="H27" s="792">
        <v>2007</v>
      </c>
      <c r="I27" s="948"/>
      <c r="J27" s="948"/>
      <c r="K27" s="948"/>
      <c r="L27" s="948"/>
      <c r="M27" s="948"/>
      <c r="N27" s="948"/>
      <c r="Q27" s="809"/>
      <c r="R27" s="809"/>
      <c r="S27" s="809"/>
      <c r="T27" s="809"/>
      <c r="U27" s="809"/>
      <c r="V27" s="809"/>
      <c r="Y27" s="806"/>
      <c r="Z27" s="806"/>
      <c r="AA27" s="806"/>
      <c r="AB27" s="806"/>
      <c r="AC27" s="806"/>
      <c r="AD27" s="806"/>
      <c r="AE27" s="806"/>
    </row>
    <row r="28" spans="1:31" ht="12" customHeight="1">
      <c r="A28" s="791" t="s">
        <v>79</v>
      </c>
      <c r="B28" s="807">
        <v>296416098</v>
      </c>
      <c r="C28" s="807">
        <v>296416098</v>
      </c>
      <c r="D28" s="807">
        <v>298933800</v>
      </c>
      <c r="E28" s="808">
        <v>595349898</v>
      </c>
      <c r="F28" s="808">
        <v>595349898</v>
      </c>
      <c r="G28" s="807">
        <v>4465124.235</v>
      </c>
      <c r="H28" s="792">
        <v>2007</v>
      </c>
      <c r="I28" s="948"/>
      <c r="J28" s="948"/>
      <c r="K28" s="948"/>
      <c r="L28" s="948"/>
      <c r="M28" s="948"/>
      <c r="N28" s="948"/>
      <c r="T28" s="810"/>
      <c r="U28" s="810"/>
      <c r="Y28" s="806"/>
      <c r="Z28" s="806"/>
      <c r="AA28" s="806"/>
      <c r="AB28" s="806"/>
      <c r="AC28" s="806"/>
      <c r="AD28" s="806"/>
      <c r="AE28" s="806"/>
    </row>
    <row r="29" spans="1:31" ht="12" customHeight="1">
      <c r="A29" s="791" t="s">
        <v>81</v>
      </c>
      <c r="B29" s="807">
        <v>461559400</v>
      </c>
      <c r="C29" s="807">
        <v>461559400</v>
      </c>
      <c r="D29" s="807">
        <v>484336150</v>
      </c>
      <c r="E29" s="808">
        <v>945895550</v>
      </c>
      <c r="F29" s="808">
        <v>945895550</v>
      </c>
      <c r="G29" s="807">
        <v>3972761.31</v>
      </c>
      <c r="H29" s="792">
        <v>2007</v>
      </c>
      <c r="I29" s="948"/>
      <c r="J29" s="948"/>
      <c r="K29" s="948"/>
      <c r="L29" s="948"/>
      <c r="M29" s="948"/>
      <c r="N29" s="948"/>
      <c r="Q29" s="809"/>
      <c r="R29" s="809"/>
      <c r="S29" s="809"/>
      <c r="T29" s="809"/>
      <c r="U29" s="809"/>
      <c r="V29" s="809"/>
      <c r="Y29" s="806"/>
      <c r="Z29" s="806"/>
      <c r="AA29" s="806"/>
      <c r="AB29" s="806"/>
      <c r="AC29" s="806"/>
      <c r="AD29" s="806"/>
      <c r="AE29" s="806"/>
    </row>
    <row r="30" spans="2:31" ht="9" customHeight="1">
      <c r="B30" s="807"/>
      <c r="C30" s="807"/>
      <c r="D30" s="807"/>
      <c r="E30" s="808"/>
      <c r="F30" s="808"/>
      <c r="G30" s="807"/>
      <c r="J30" s="945"/>
      <c r="K30" s="945"/>
      <c r="L30" s="945"/>
      <c r="M30" s="945"/>
      <c r="N30" s="945"/>
      <c r="Q30" s="809"/>
      <c r="R30" s="809"/>
      <c r="S30" s="809"/>
      <c r="T30" s="809"/>
      <c r="U30" s="809"/>
      <c r="V30" s="809"/>
      <c r="Y30" s="806"/>
      <c r="Z30" s="806"/>
      <c r="AA30" s="806"/>
      <c r="AB30" s="806"/>
      <c r="AC30" s="806"/>
      <c r="AD30" s="806"/>
      <c r="AE30" s="806"/>
    </row>
    <row r="31" spans="1:31" ht="12" customHeight="1">
      <c r="A31" s="813" t="s">
        <v>83</v>
      </c>
      <c r="B31" s="814">
        <v>7731837700</v>
      </c>
      <c r="C31" s="814">
        <v>7535025516</v>
      </c>
      <c r="D31" s="814">
        <v>21213886000</v>
      </c>
      <c r="E31" s="815">
        <v>28945723700</v>
      </c>
      <c r="F31" s="815">
        <v>28748911516</v>
      </c>
      <c r="G31" s="814">
        <v>278864441.7052</v>
      </c>
      <c r="H31" s="816">
        <v>2007</v>
      </c>
      <c r="J31" s="945"/>
      <c r="K31" s="945"/>
      <c r="L31" s="945"/>
      <c r="M31" s="945"/>
      <c r="N31" s="945"/>
      <c r="Q31" s="809"/>
      <c r="R31" s="809"/>
      <c r="S31" s="809"/>
      <c r="T31" s="809"/>
      <c r="U31" s="809"/>
      <c r="V31" s="809"/>
      <c r="Y31" s="806"/>
      <c r="Z31" s="806"/>
      <c r="AA31" s="806"/>
      <c r="AB31" s="806"/>
      <c r="AC31" s="806"/>
      <c r="AD31" s="806"/>
      <c r="AE31" s="806"/>
    </row>
    <row r="32" spans="1:31" ht="12" customHeight="1">
      <c r="A32" s="791" t="s">
        <v>85</v>
      </c>
      <c r="B32" s="807">
        <v>1443813458</v>
      </c>
      <c r="C32" s="807">
        <v>1021068266</v>
      </c>
      <c r="D32" s="807">
        <v>1409260440</v>
      </c>
      <c r="E32" s="808">
        <v>2853073898</v>
      </c>
      <c r="F32" s="808">
        <v>2430328706</v>
      </c>
      <c r="G32" s="807">
        <v>11665577.7888</v>
      </c>
      <c r="H32" s="792">
        <v>2007</v>
      </c>
      <c r="J32" s="945"/>
      <c r="K32" s="945"/>
      <c r="L32" s="945"/>
      <c r="M32" s="945"/>
      <c r="N32" s="945"/>
      <c r="Q32" s="809"/>
      <c r="R32" s="809"/>
      <c r="S32" s="809"/>
      <c r="T32" s="809"/>
      <c r="U32" s="809"/>
      <c r="V32" s="809"/>
      <c r="Y32" s="806"/>
      <c r="Z32" s="806"/>
      <c r="AA32" s="806"/>
      <c r="AB32" s="806"/>
      <c r="AC32" s="806"/>
      <c r="AD32" s="806"/>
      <c r="AE32" s="806"/>
    </row>
    <row r="33" spans="1:31" ht="12" customHeight="1">
      <c r="A33" s="791" t="s">
        <v>87</v>
      </c>
      <c r="B33" s="807">
        <v>194064800</v>
      </c>
      <c r="C33" s="807">
        <v>194064800</v>
      </c>
      <c r="D33" s="807">
        <v>218462200</v>
      </c>
      <c r="E33" s="808">
        <v>412527000</v>
      </c>
      <c r="F33" s="808">
        <v>412527000</v>
      </c>
      <c r="G33" s="807">
        <v>2145140.4</v>
      </c>
      <c r="H33" s="792">
        <v>2007</v>
      </c>
      <c r="J33" s="945"/>
      <c r="K33" s="945"/>
      <c r="L33" s="945"/>
      <c r="M33" s="945"/>
      <c r="N33" s="945"/>
      <c r="Q33" s="809"/>
      <c r="R33" s="809"/>
      <c r="S33" s="809"/>
      <c r="T33" s="809"/>
      <c r="U33" s="809"/>
      <c r="V33" s="809"/>
      <c r="Y33" s="806"/>
      <c r="Z33" s="806"/>
      <c r="AA33" s="806"/>
      <c r="AB33" s="806"/>
      <c r="AC33" s="806"/>
      <c r="AD33" s="806"/>
      <c r="AE33" s="806"/>
    </row>
    <row r="34" spans="1:31" ht="12" customHeight="1">
      <c r="A34" s="791" t="s">
        <v>89</v>
      </c>
      <c r="B34" s="807">
        <v>2937308194</v>
      </c>
      <c r="C34" s="807">
        <v>2149972694</v>
      </c>
      <c r="D34" s="807">
        <v>3136531000</v>
      </c>
      <c r="E34" s="808">
        <v>6073839194</v>
      </c>
      <c r="F34" s="808">
        <v>5286503694</v>
      </c>
      <c r="G34" s="807">
        <v>29604420.6864</v>
      </c>
      <c r="H34" s="792">
        <v>2007</v>
      </c>
      <c r="I34" s="948"/>
      <c r="J34" s="948"/>
      <c r="K34" s="948"/>
      <c r="L34" s="948"/>
      <c r="M34" s="948"/>
      <c r="N34" s="948"/>
      <c r="Q34" s="809"/>
      <c r="R34" s="809"/>
      <c r="S34" s="809"/>
      <c r="T34" s="809"/>
      <c r="U34" s="809"/>
      <c r="V34" s="809"/>
      <c r="Y34" s="806"/>
      <c r="Z34" s="806"/>
      <c r="AA34" s="806"/>
      <c r="AB34" s="806"/>
      <c r="AC34" s="806"/>
      <c r="AD34" s="806"/>
      <c r="AE34" s="806"/>
    </row>
    <row r="35" spans="1:31" ht="12" customHeight="1">
      <c r="A35" s="791" t="s">
        <v>91</v>
      </c>
      <c r="B35" s="807">
        <v>373375950</v>
      </c>
      <c r="C35" s="807">
        <v>317214260</v>
      </c>
      <c r="D35" s="807">
        <v>407051710</v>
      </c>
      <c r="E35" s="808">
        <v>780427660</v>
      </c>
      <c r="F35" s="808">
        <v>724265970</v>
      </c>
      <c r="G35" s="807">
        <v>4273169.22</v>
      </c>
      <c r="H35" s="792">
        <v>2007</v>
      </c>
      <c r="J35" s="945"/>
      <c r="K35" s="945"/>
      <c r="L35" s="945"/>
      <c r="M35" s="945"/>
      <c r="N35" s="945"/>
      <c r="Q35" s="809"/>
      <c r="R35" s="809"/>
      <c r="S35" s="809"/>
      <c r="T35" s="809"/>
      <c r="U35" s="809"/>
      <c r="V35" s="809"/>
      <c r="Y35" s="806"/>
      <c r="Z35" s="806"/>
      <c r="AA35" s="806"/>
      <c r="AB35" s="806"/>
      <c r="AC35" s="806"/>
      <c r="AD35" s="806"/>
      <c r="AE35" s="806"/>
    </row>
    <row r="36" spans="2:31" ht="9" customHeight="1">
      <c r="B36" s="807"/>
      <c r="C36" s="807"/>
      <c r="D36" s="807"/>
      <c r="E36" s="808"/>
      <c r="F36" s="808"/>
      <c r="G36" s="807"/>
      <c r="J36" s="945"/>
      <c r="K36" s="945"/>
      <c r="L36" s="945"/>
      <c r="M36" s="945"/>
      <c r="N36" s="945"/>
      <c r="Q36" s="809"/>
      <c r="R36" s="809"/>
      <c r="S36" s="809"/>
      <c r="T36" s="809"/>
      <c r="U36" s="809"/>
      <c r="V36" s="809"/>
      <c r="Y36" s="806"/>
      <c r="Z36" s="806"/>
      <c r="AA36" s="806"/>
      <c r="AB36" s="806"/>
      <c r="AC36" s="806"/>
      <c r="AD36" s="806"/>
      <c r="AE36" s="806"/>
    </row>
    <row r="37" spans="1:31" ht="12" customHeight="1">
      <c r="A37" s="791" t="s">
        <v>93</v>
      </c>
      <c r="B37" s="807">
        <v>373860610</v>
      </c>
      <c r="C37" s="807">
        <v>373860610</v>
      </c>
      <c r="D37" s="807">
        <v>530318009</v>
      </c>
      <c r="E37" s="808">
        <v>904178619</v>
      </c>
      <c r="F37" s="808">
        <v>904178619</v>
      </c>
      <c r="G37" s="807">
        <v>5425071.714</v>
      </c>
      <c r="H37" s="792">
        <v>2007</v>
      </c>
      <c r="J37" s="945"/>
      <c r="K37" s="945"/>
      <c r="L37" s="945"/>
      <c r="M37" s="945"/>
      <c r="N37" s="945"/>
      <c r="Q37" s="809"/>
      <c r="R37" s="809"/>
      <c r="S37" s="809"/>
      <c r="T37" s="809"/>
      <c r="U37" s="809"/>
      <c r="V37" s="809"/>
      <c r="Y37" s="806"/>
      <c r="Z37" s="806"/>
      <c r="AA37" s="806"/>
      <c r="AB37" s="806"/>
      <c r="AC37" s="806"/>
      <c r="AD37" s="806"/>
      <c r="AE37" s="806"/>
    </row>
    <row r="38" spans="1:31" ht="12" customHeight="1">
      <c r="A38" s="791" t="s">
        <v>95</v>
      </c>
      <c r="B38" s="807">
        <v>593558330</v>
      </c>
      <c r="C38" s="807">
        <v>482610601</v>
      </c>
      <c r="D38" s="807">
        <v>1081104200</v>
      </c>
      <c r="E38" s="808">
        <v>1674662530</v>
      </c>
      <c r="F38" s="808">
        <v>1563714801</v>
      </c>
      <c r="G38" s="807">
        <v>13604318.7687</v>
      </c>
      <c r="H38" s="792">
        <v>2007</v>
      </c>
      <c r="J38" s="945"/>
      <c r="K38" s="945"/>
      <c r="L38" s="945"/>
      <c r="M38" s="945"/>
      <c r="N38" s="945"/>
      <c r="Q38" s="809"/>
      <c r="R38" s="809"/>
      <c r="S38" s="809"/>
      <c r="T38" s="809"/>
      <c r="U38" s="809"/>
      <c r="V38" s="809"/>
      <c r="Y38" s="806"/>
      <c r="Z38" s="806"/>
      <c r="AA38" s="806"/>
      <c r="AB38" s="806"/>
      <c r="AC38" s="806"/>
      <c r="AD38" s="806"/>
      <c r="AE38" s="806"/>
    </row>
    <row r="39" spans="1:31" ht="12" customHeight="1">
      <c r="A39" s="791" t="s">
        <v>97</v>
      </c>
      <c r="B39" s="807">
        <v>309766908</v>
      </c>
      <c r="C39" s="807">
        <v>309766908</v>
      </c>
      <c r="D39" s="807">
        <v>561834234</v>
      </c>
      <c r="E39" s="808">
        <v>871601142</v>
      </c>
      <c r="F39" s="808">
        <v>871601142</v>
      </c>
      <c r="G39" s="807">
        <v>6798488.9076000005</v>
      </c>
      <c r="H39" s="792">
        <v>2007</v>
      </c>
      <c r="J39" s="945"/>
      <c r="K39" s="945"/>
      <c r="L39" s="945"/>
      <c r="M39" s="945"/>
      <c r="N39" s="945"/>
      <c r="T39" s="810"/>
      <c r="U39" s="810"/>
      <c r="Y39" s="806"/>
      <c r="Z39" s="806"/>
      <c r="AA39" s="806"/>
      <c r="AB39" s="806"/>
      <c r="AC39" s="806"/>
      <c r="AD39" s="806"/>
      <c r="AE39" s="806"/>
    </row>
    <row r="40" spans="1:31" ht="12" customHeight="1">
      <c r="A40" s="791" t="s">
        <v>99</v>
      </c>
      <c r="B40" s="807">
        <v>76317913325</v>
      </c>
      <c r="C40" s="807">
        <v>76123433710</v>
      </c>
      <c r="D40" s="807">
        <v>152375802850</v>
      </c>
      <c r="E40" s="808">
        <v>228693716175</v>
      </c>
      <c r="F40" s="808">
        <v>228499236560</v>
      </c>
      <c r="G40" s="807">
        <v>2033643205.384</v>
      </c>
      <c r="H40" s="792">
        <v>2007</v>
      </c>
      <c r="J40" s="945"/>
      <c r="K40" s="945"/>
      <c r="L40" s="945"/>
      <c r="M40" s="945"/>
      <c r="N40" s="945"/>
      <c r="Q40" s="809"/>
      <c r="R40" s="809"/>
      <c r="S40" s="809"/>
      <c r="T40" s="809"/>
      <c r="U40" s="809"/>
      <c r="V40" s="809"/>
      <c r="Y40" s="806"/>
      <c r="Z40" s="806"/>
      <c r="AA40" s="806"/>
      <c r="AB40" s="806"/>
      <c r="AC40" s="806"/>
      <c r="AD40" s="806"/>
      <c r="AE40" s="806"/>
    </row>
    <row r="41" spans="1:31" ht="12" customHeight="1">
      <c r="A41" s="791" t="s">
        <v>101</v>
      </c>
      <c r="B41" s="807">
        <v>7534581400</v>
      </c>
      <c r="C41" s="807">
        <v>5441211200</v>
      </c>
      <c r="D41" s="807">
        <v>6557098000</v>
      </c>
      <c r="E41" s="808">
        <v>14091679400</v>
      </c>
      <c r="F41" s="808">
        <v>11998309200</v>
      </c>
      <c r="G41" s="807">
        <v>77389094.34</v>
      </c>
      <c r="H41" s="792">
        <v>2007</v>
      </c>
      <c r="J41" s="945"/>
      <c r="K41" s="945"/>
      <c r="L41" s="945"/>
      <c r="M41" s="945"/>
      <c r="N41" s="945"/>
      <c r="Q41" s="809"/>
      <c r="R41" s="809"/>
      <c r="S41" s="809"/>
      <c r="T41" s="809"/>
      <c r="U41" s="809"/>
      <c r="V41" s="809"/>
      <c r="Y41" s="806"/>
      <c r="Z41" s="806"/>
      <c r="AA41" s="806"/>
      <c r="AB41" s="806"/>
      <c r="AC41" s="806"/>
      <c r="AD41" s="806"/>
      <c r="AE41" s="806"/>
    </row>
    <row r="42" spans="1:31" ht="15">
      <c r="A42" s="790" t="s">
        <v>250</v>
      </c>
      <c r="J42" s="945"/>
      <c r="K42" s="945"/>
      <c r="L42" s="945"/>
      <c r="M42" s="945"/>
      <c r="N42" s="945"/>
      <c r="Q42" s="809"/>
      <c r="R42" s="809"/>
      <c r="S42" s="809"/>
      <c r="T42" s="809"/>
      <c r="U42" s="809"/>
      <c r="V42" s="809"/>
      <c r="Y42" s="806"/>
      <c r="Z42" s="806"/>
      <c r="AA42" s="806"/>
      <c r="AB42" s="806"/>
      <c r="AC42" s="806"/>
      <c r="AD42" s="806"/>
      <c r="AE42" s="806"/>
    </row>
    <row r="43" spans="1:31" ht="12.75">
      <c r="A43" s="1071" t="s">
        <v>241</v>
      </c>
      <c r="B43" s="1071"/>
      <c r="C43" s="1071"/>
      <c r="D43" s="1071"/>
      <c r="E43" s="1071"/>
      <c r="F43" s="1071"/>
      <c r="G43" s="1071"/>
      <c r="H43" s="1071"/>
      <c r="J43" s="945"/>
      <c r="K43" s="945"/>
      <c r="L43" s="945"/>
      <c r="M43" s="945"/>
      <c r="N43" s="945"/>
      <c r="Q43" s="809"/>
      <c r="R43" s="809"/>
      <c r="S43" s="809"/>
      <c r="T43" s="809"/>
      <c r="U43" s="809"/>
      <c r="V43" s="809"/>
      <c r="Y43" s="806"/>
      <c r="Z43" s="806"/>
      <c r="AA43" s="806"/>
      <c r="AB43" s="806"/>
      <c r="AC43" s="806"/>
      <c r="AD43" s="806"/>
      <c r="AE43" s="806"/>
    </row>
    <row r="44" spans="1:31" ht="12.75" thickBot="1">
      <c r="A44" s="797"/>
      <c r="B44" s="797"/>
      <c r="C44" s="797"/>
      <c r="D44" s="797"/>
      <c r="E44" s="797"/>
      <c r="F44" s="797"/>
      <c r="G44" s="797"/>
      <c r="H44" s="797"/>
      <c r="J44" s="945"/>
      <c r="K44" s="945"/>
      <c r="L44" s="945"/>
      <c r="M44" s="945"/>
      <c r="N44" s="945"/>
      <c r="Q44" s="809"/>
      <c r="R44" s="809"/>
      <c r="S44" s="809"/>
      <c r="T44" s="809"/>
      <c r="U44" s="809"/>
      <c r="V44" s="809"/>
      <c r="Y44" s="806"/>
      <c r="Z44" s="806"/>
      <c r="AA44" s="806"/>
      <c r="AB44" s="806"/>
      <c r="AC44" s="806"/>
      <c r="AD44" s="806"/>
      <c r="AE44" s="806"/>
    </row>
    <row r="45" spans="10:31" ht="12">
      <c r="J45" s="945"/>
      <c r="K45" s="945"/>
      <c r="L45" s="945"/>
      <c r="M45" s="945"/>
      <c r="N45" s="945"/>
      <c r="Q45" s="809"/>
      <c r="R45" s="809"/>
      <c r="S45" s="809"/>
      <c r="T45" s="809"/>
      <c r="U45" s="809"/>
      <c r="V45" s="809"/>
      <c r="Y45" s="806"/>
      <c r="Z45" s="806"/>
      <c r="AA45" s="806"/>
      <c r="AB45" s="806"/>
      <c r="AC45" s="806"/>
      <c r="AD45" s="806"/>
      <c r="AE45" s="806"/>
    </row>
    <row r="46" spans="1:31" ht="12">
      <c r="A46" s="798" t="s">
        <v>757</v>
      </c>
      <c r="B46" s="798" t="s">
        <v>242</v>
      </c>
      <c r="C46" s="798" t="s">
        <v>243</v>
      </c>
      <c r="D46" s="798" t="s">
        <v>244</v>
      </c>
      <c r="E46" s="798" t="s">
        <v>245</v>
      </c>
      <c r="F46" s="798" t="s">
        <v>246</v>
      </c>
      <c r="G46" s="798" t="s">
        <v>247</v>
      </c>
      <c r="H46" s="799" t="s">
        <v>248</v>
      </c>
      <c r="J46" s="945"/>
      <c r="K46" s="945"/>
      <c r="L46" s="945"/>
      <c r="M46" s="945"/>
      <c r="N46" s="945"/>
      <c r="Q46" s="809"/>
      <c r="R46" s="809"/>
      <c r="S46" s="809"/>
      <c r="T46" s="809"/>
      <c r="U46" s="809"/>
      <c r="V46" s="809"/>
      <c r="Y46" s="806"/>
      <c r="Z46" s="806"/>
      <c r="AA46" s="806"/>
      <c r="AB46" s="806"/>
      <c r="AC46" s="806"/>
      <c r="AD46" s="806"/>
      <c r="AE46" s="806"/>
    </row>
    <row r="47" spans="2:31" ht="8.25" customHeight="1">
      <c r="B47" s="807"/>
      <c r="C47" s="807"/>
      <c r="D47" s="807"/>
      <c r="E47" s="808"/>
      <c r="F47" s="808"/>
      <c r="G47" s="807"/>
      <c r="J47" s="945"/>
      <c r="K47" s="945"/>
      <c r="L47" s="945"/>
      <c r="M47" s="945"/>
      <c r="N47" s="945"/>
      <c r="Q47" s="809"/>
      <c r="R47" s="809"/>
      <c r="S47" s="809"/>
      <c r="T47" s="809"/>
      <c r="U47" s="809"/>
      <c r="V47" s="809"/>
      <c r="Y47" s="806"/>
      <c r="Z47" s="806"/>
      <c r="AA47" s="806"/>
      <c r="AB47" s="806"/>
      <c r="AC47" s="806"/>
      <c r="AD47" s="806"/>
      <c r="AE47" s="806"/>
    </row>
    <row r="48" spans="1:31" ht="12" customHeight="1">
      <c r="A48" s="791" t="s">
        <v>103</v>
      </c>
      <c r="B48" s="802">
        <v>695826400</v>
      </c>
      <c r="C48" s="802">
        <v>559041600</v>
      </c>
      <c r="D48" s="802">
        <v>607905800</v>
      </c>
      <c r="E48" s="803">
        <v>1303732200</v>
      </c>
      <c r="F48" s="803">
        <v>1166947400</v>
      </c>
      <c r="G48" s="802">
        <v>7001684.399999999</v>
      </c>
      <c r="H48" s="792">
        <v>2007</v>
      </c>
      <c r="J48" s="945"/>
      <c r="K48" s="945"/>
      <c r="L48" s="945"/>
      <c r="M48" s="945"/>
      <c r="N48" s="945"/>
      <c r="Q48" s="809"/>
      <c r="R48" s="809"/>
      <c r="S48" s="809"/>
      <c r="T48" s="809"/>
      <c r="U48" s="809"/>
      <c r="V48" s="809"/>
      <c r="Y48" s="806"/>
      <c r="Z48" s="806"/>
      <c r="AA48" s="806"/>
      <c r="AB48" s="806"/>
      <c r="AC48" s="806"/>
      <c r="AD48" s="806"/>
      <c r="AE48" s="806"/>
    </row>
    <row r="49" spans="1:31" ht="12" customHeight="1">
      <c r="A49" s="791" t="s">
        <v>106</v>
      </c>
      <c r="B49" s="807">
        <v>1731875700</v>
      </c>
      <c r="C49" s="807">
        <v>1327832500</v>
      </c>
      <c r="D49" s="807">
        <v>1616757900</v>
      </c>
      <c r="E49" s="808">
        <v>3348633600</v>
      </c>
      <c r="F49" s="808">
        <v>2944590400</v>
      </c>
      <c r="G49" s="807">
        <v>12661738.72</v>
      </c>
      <c r="H49" s="792">
        <v>2007</v>
      </c>
      <c r="I49" s="948"/>
      <c r="J49" s="948"/>
      <c r="K49" s="948"/>
      <c r="L49" s="948"/>
      <c r="M49" s="948"/>
      <c r="N49" s="948"/>
      <c r="Q49" s="809"/>
      <c r="R49" s="809"/>
      <c r="S49" s="809"/>
      <c r="T49" s="809"/>
      <c r="U49" s="809"/>
      <c r="V49" s="809"/>
      <c r="Y49" s="806"/>
      <c r="Z49" s="806"/>
      <c r="AA49" s="806"/>
      <c r="AB49" s="806"/>
      <c r="AC49" s="806"/>
      <c r="AD49" s="806"/>
      <c r="AE49" s="806"/>
    </row>
    <row r="50" spans="1:31" ht="12" customHeight="1">
      <c r="A50" s="791" t="s">
        <v>877</v>
      </c>
      <c r="B50" s="807">
        <v>2005897400</v>
      </c>
      <c r="C50" s="807">
        <v>1777981004</v>
      </c>
      <c r="D50" s="807">
        <v>3256912681</v>
      </c>
      <c r="E50" s="808">
        <v>5262810081</v>
      </c>
      <c r="F50" s="808">
        <v>5034893685</v>
      </c>
      <c r="G50" s="807">
        <v>26684936.530500002</v>
      </c>
      <c r="H50" s="792">
        <v>2007</v>
      </c>
      <c r="J50" s="945"/>
      <c r="K50" s="945"/>
      <c r="L50" s="945"/>
      <c r="M50" s="945"/>
      <c r="N50" s="945"/>
      <c r="Q50" s="809"/>
      <c r="R50" s="809"/>
      <c r="S50" s="809"/>
      <c r="T50" s="809"/>
      <c r="U50" s="809"/>
      <c r="V50" s="809"/>
      <c r="Y50" s="806"/>
      <c r="Z50" s="806"/>
      <c r="AA50" s="806"/>
      <c r="AB50" s="806"/>
      <c r="AC50" s="806"/>
      <c r="AD50" s="806"/>
      <c r="AE50" s="806"/>
    </row>
    <row r="51" spans="1:31" ht="12" customHeight="1">
      <c r="A51" s="791" t="s">
        <v>109</v>
      </c>
      <c r="B51" s="807">
        <v>2779795100</v>
      </c>
      <c r="C51" s="807">
        <v>2380174447</v>
      </c>
      <c r="D51" s="807">
        <v>4942606100</v>
      </c>
      <c r="E51" s="808">
        <v>7722401200</v>
      </c>
      <c r="F51" s="808">
        <v>7322780547</v>
      </c>
      <c r="G51" s="807">
        <v>38444597.871750005</v>
      </c>
      <c r="H51" s="792">
        <v>2007</v>
      </c>
      <c r="J51" s="945"/>
      <c r="K51" s="945"/>
      <c r="L51" s="945"/>
      <c r="M51" s="945"/>
      <c r="N51" s="945"/>
      <c r="Q51" s="809"/>
      <c r="R51" s="809"/>
      <c r="S51" s="809"/>
      <c r="T51" s="809"/>
      <c r="U51" s="809"/>
      <c r="V51" s="809"/>
      <c r="Y51" s="806"/>
      <c r="Z51" s="806"/>
      <c r="AA51" s="806"/>
      <c r="AB51" s="806"/>
      <c r="AC51" s="806"/>
      <c r="AD51" s="806"/>
      <c r="AE51" s="806"/>
    </row>
    <row r="52" spans="1:31" ht="12" customHeight="1">
      <c r="A52" s="791" t="s">
        <v>111</v>
      </c>
      <c r="B52" s="807">
        <v>320944900</v>
      </c>
      <c r="C52" s="807">
        <v>232501500</v>
      </c>
      <c r="D52" s="807">
        <v>609090000</v>
      </c>
      <c r="E52" s="808">
        <v>930034900</v>
      </c>
      <c r="F52" s="808">
        <v>841591500</v>
      </c>
      <c r="G52" s="807">
        <v>5302026.45</v>
      </c>
      <c r="H52" s="792">
        <v>2007</v>
      </c>
      <c r="J52" s="945"/>
      <c r="K52" s="945"/>
      <c r="L52" s="945"/>
      <c r="M52" s="945"/>
      <c r="N52" s="945"/>
      <c r="Q52" s="809"/>
      <c r="R52" s="809"/>
      <c r="S52" s="809"/>
      <c r="T52" s="809"/>
      <c r="U52" s="809"/>
      <c r="V52" s="809"/>
      <c r="Y52" s="806"/>
      <c r="Z52" s="806"/>
      <c r="AA52" s="806"/>
      <c r="AB52" s="806"/>
      <c r="AC52" s="806"/>
      <c r="AD52" s="806"/>
      <c r="AE52" s="806"/>
    </row>
    <row r="53" spans="2:31" ht="9" customHeight="1">
      <c r="B53" s="807"/>
      <c r="C53" s="807"/>
      <c r="D53" s="807"/>
      <c r="E53" s="808"/>
      <c r="F53" s="808"/>
      <c r="G53" s="807"/>
      <c r="J53" s="945"/>
      <c r="K53" s="945"/>
      <c r="L53" s="945"/>
      <c r="M53" s="945"/>
      <c r="N53" s="945"/>
      <c r="Q53" s="809"/>
      <c r="R53" s="809"/>
      <c r="S53" s="809"/>
      <c r="T53" s="809"/>
      <c r="U53" s="809"/>
      <c r="V53" s="809"/>
      <c r="Y53" s="806"/>
      <c r="Z53" s="806"/>
      <c r="AA53" s="806"/>
      <c r="AB53" s="806"/>
      <c r="AC53" s="806"/>
      <c r="AD53" s="806"/>
      <c r="AE53" s="806"/>
    </row>
    <row r="54" spans="1:31" ht="12" customHeight="1">
      <c r="A54" s="791" t="s">
        <v>44</v>
      </c>
      <c r="B54" s="807">
        <v>1455511800</v>
      </c>
      <c r="C54" s="807">
        <v>1339725585</v>
      </c>
      <c r="D54" s="807">
        <v>2437310900</v>
      </c>
      <c r="E54" s="808">
        <v>3892822700</v>
      </c>
      <c r="F54" s="808">
        <v>3777036485</v>
      </c>
      <c r="G54" s="807">
        <v>21529107.9645</v>
      </c>
      <c r="H54" s="792">
        <v>2007</v>
      </c>
      <c r="J54" s="945"/>
      <c r="K54" s="945"/>
      <c r="L54" s="945"/>
      <c r="M54" s="945"/>
      <c r="N54" s="945"/>
      <c r="Q54" s="809"/>
      <c r="R54" s="809"/>
      <c r="S54" s="809"/>
      <c r="T54" s="809"/>
      <c r="U54" s="809"/>
      <c r="V54" s="809"/>
      <c r="Y54" s="806"/>
      <c r="Z54" s="806"/>
      <c r="AA54" s="806"/>
      <c r="AB54" s="806"/>
      <c r="AC54" s="806"/>
      <c r="AD54" s="806"/>
      <c r="AE54" s="806"/>
    </row>
    <row r="55" spans="1:31" ht="12" customHeight="1">
      <c r="A55" s="791" t="s">
        <v>46</v>
      </c>
      <c r="B55" s="807">
        <v>2714112200</v>
      </c>
      <c r="C55" s="807">
        <v>2007981400</v>
      </c>
      <c r="D55" s="807">
        <v>2361111800</v>
      </c>
      <c r="E55" s="808">
        <v>5075224000</v>
      </c>
      <c r="F55" s="808">
        <v>4369093200</v>
      </c>
      <c r="G55" s="807">
        <v>23156193.96</v>
      </c>
      <c r="H55" s="792">
        <v>2007</v>
      </c>
      <c r="I55" s="948"/>
      <c r="J55" s="948"/>
      <c r="K55" s="948"/>
      <c r="L55" s="948"/>
      <c r="M55" s="948"/>
      <c r="N55" s="948"/>
      <c r="P55" s="1068"/>
      <c r="Q55" s="1068"/>
      <c r="R55" s="1068"/>
      <c r="S55" s="1068"/>
      <c r="T55" s="1068"/>
      <c r="U55" s="1068"/>
      <c r="V55" s="1068"/>
      <c r="Y55" s="806"/>
      <c r="Z55" s="806"/>
      <c r="AA55" s="806"/>
      <c r="AB55" s="806"/>
      <c r="AC55" s="806"/>
      <c r="AD55" s="806"/>
      <c r="AE55" s="806"/>
    </row>
    <row r="56" spans="1:31" ht="12" customHeight="1">
      <c r="A56" s="791" t="s">
        <v>48</v>
      </c>
      <c r="B56" s="807">
        <v>1022311900</v>
      </c>
      <c r="C56" s="807">
        <v>1022311900</v>
      </c>
      <c r="D56" s="807">
        <v>578537900</v>
      </c>
      <c r="E56" s="808">
        <v>1600849800</v>
      </c>
      <c r="F56" s="808">
        <v>1600849800</v>
      </c>
      <c r="G56" s="807">
        <v>4802549.4</v>
      </c>
      <c r="H56" s="792">
        <v>2007</v>
      </c>
      <c r="J56" s="945"/>
      <c r="K56" s="945"/>
      <c r="L56" s="945"/>
      <c r="M56" s="945"/>
      <c r="N56" s="945"/>
      <c r="P56" s="794"/>
      <c r="Y56" s="806"/>
      <c r="Z56" s="806"/>
      <c r="AA56" s="806"/>
      <c r="AB56" s="806"/>
      <c r="AC56" s="806"/>
      <c r="AD56" s="806"/>
      <c r="AE56" s="806"/>
    </row>
    <row r="57" spans="1:31" ht="12" customHeight="1">
      <c r="A57" s="791" t="s">
        <v>50</v>
      </c>
      <c r="B57" s="807">
        <v>850317558</v>
      </c>
      <c r="C57" s="807">
        <v>543630748</v>
      </c>
      <c r="D57" s="807">
        <v>1016069100</v>
      </c>
      <c r="E57" s="808">
        <v>1866386658</v>
      </c>
      <c r="F57" s="808">
        <v>1559699848</v>
      </c>
      <c r="G57" s="807">
        <v>11229838.9056</v>
      </c>
      <c r="H57" s="792">
        <v>2007</v>
      </c>
      <c r="I57" s="948"/>
      <c r="J57" s="948"/>
      <c r="K57" s="948"/>
      <c r="L57" s="948"/>
      <c r="M57" s="948"/>
      <c r="N57" s="948"/>
      <c r="O57" s="872"/>
      <c r="P57" s="1069"/>
      <c r="Q57" s="1069"/>
      <c r="R57" s="1069"/>
      <c r="S57" s="1069"/>
      <c r="T57" s="1069"/>
      <c r="U57" s="1069"/>
      <c r="V57" s="1069"/>
      <c r="Y57" s="806"/>
      <c r="Z57" s="806"/>
      <c r="AA57" s="806"/>
      <c r="AB57" s="806"/>
      <c r="AC57" s="806"/>
      <c r="AD57" s="806"/>
      <c r="AE57" s="806"/>
    </row>
    <row r="58" spans="1:31" ht="12" customHeight="1">
      <c r="A58" s="793" t="s">
        <v>52</v>
      </c>
      <c r="B58" s="807">
        <v>170044230</v>
      </c>
      <c r="C58" s="807">
        <v>170044230</v>
      </c>
      <c r="D58" s="807">
        <v>259695900</v>
      </c>
      <c r="E58" s="808">
        <v>429740130</v>
      </c>
      <c r="F58" s="808">
        <v>429740130</v>
      </c>
      <c r="G58" s="807">
        <v>2707362.819</v>
      </c>
      <c r="H58" s="792">
        <v>2007</v>
      </c>
      <c r="J58" s="945"/>
      <c r="K58" s="945"/>
      <c r="L58" s="945"/>
      <c r="M58" s="945"/>
      <c r="N58" s="945"/>
      <c r="Y58" s="806"/>
      <c r="Z58" s="806"/>
      <c r="AA58" s="806"/>
      <c r="AB58" s="806"/>
      <c r="AC58" s="806"/>
      <c r="AD58" s="806"/>
      <c r="AE58" s="806"/>
    </row>
    <row r="59" spans="10:31" ht="9" customHeight="1">
      <c r="J59" s="945"/>
      <c r="K59" s="945"/>
      <c r="L59" s="945"/>
      <c r="M59" s="945"/>
      <c r="N59" s="945"/>
      <c r="Y59" s="806"/>
      <c r="Z59" s="806"/>
      <c r="AA59" s="806"/>
      <c r="AB59" s="806"/>
      <c r="AC59" s="806"/>
      <c r="AD59" s="806"/>
      <c r="AE59" s="806"/>
    </row>
    <row r="60" spans="1:31" ht="12" customHeight="1">
      <c r="A60" s="791" t="s">
        <v>810</v>
      </c>
      <c r="B60" s="807">
        <v>838949929</v>
      </c>
      <c r="C60" s="807">
        <v>838949929</v>
      </c>
      <c r="D60" s="807">
        <v>1347457665</v>
      </c>
      <c r="E60" s="808">
        <v>2186407594</v>
      </c>
      <c r="F60" s="808">
        <v>2186407594</v>
      </c>
      <c r="G60" s="807">
        <v>10494756.451200001</v>
      </c>
      <c r="H60" s="792">
        <v>2007</v>
      </c>
      <c r="J60" s="945"/>
      <c r="K60" s="945"/>
      <c r="L60" s="945"/>
      <c r="M60" s="945"/>
      <c r="N60" s="945"/>
      <c r="Q60" s="805"/>
      <c r="R60" s="805"/>
      <c r="S60" s="805"/>
      <c r="T60" s="805"/>
      <c r="U60" s="805"/>
      <c r="V60" s="805"/>
      <c r="Y60" s="806"/>
      <c r="Z60" s="806"/>
      <c r="AA60" s="806"/>
      <c r="AB60" s="806"/>
      <c r="AC60" s="806"/>
      <c r="AD60" s="806"/>
      <c r="AE60" s="806"/>
    </row>
    <row r="61" spans="1:31" ht="12" customHeight="1">
      <c r="A61" s="791" t="s">
        <v>56</v>
      </c>
      <c r="B61" s="807">
        <v>4138136400</v>
      </c>
      <c r="C61" s="807">
        <v>3458237400</v>
      </c>
      <c r="D61" s="807">
        <v>7566659200</v>
      </c>
      <c r="E61" s="808">
        <v>11704795600</v>
      </c>
      <c r="F61" s="808">
        <v>11024896600</v>
      </c>
      <c r="G61" s="807">
        <v>89301662.46000001</v>
      </c>
      <c r="H61" s="792">
        <v>2007</v>
      </c>
      <c r="J61" s="945"/>
      <c r="K61" s="945"/>
      <c r="L61" s="945"/>
      <c r="M61" s="945"/>
      <c r="N61" s="945"/>
      <c r="Q61" s="809"/>
      <c r="R61" s="809"/>
      <c r="S61" s="809"/>
      <c r="T61" s="809"/>
      <c r="U61" s="809"/>
      <c r="V61" s="809"/>
      <c r="Y61" s="806"/>
      <c r="Z61" s="806"/>
      <c r="AA61" s="806"/>
      <c r="AB61" s="806"/>
      <c r="AC61" s="806"/>
      <c r="AD61" s="806"/>
      <c r="AE61" s="806"/>
    </row>
    <row r="62" spans="1:31" ht="12" customHeight="1">
      <c r="A62" s="791" t="s">
        <v>58</v>
      </c>
      <c r="B62" s="807">
        <v>8256105200</v>
      </c>
      <c r="C62" s="807">
        <v>7988288200</v>
      </c>
      <c r="D62" s="807">
        <v>24531576900</v>
      </c>
      <c r="E62" s="808">
        <v>32787682100</v>
      </c>
      <c r="F62" s="808">
        <v>32519865100</v>
      </c>
      <c r="G62" s="807">
        <v>282922826.37</v>
      </c>
      <c r="H62" s="792">
        <v>2007</v>
      </c>
      <c r="J62" s="945"/>
      <c r="K62" s="945"/>
      <c r="L62" s="945"/>
      <c r="M62" s="945"/>
      <c r="N62" s="945"/>
      <c r="Q62" s="809"/>
      <c r="R62" s="809"/>
      <c r="S62" s="809"/>
      <c r="T62" s="809"/>
      <c r="U62" s="809"/>
      <c r="V62" s="809"/>
      <c r="Y62" s="806"/>
      <c r="Z62" s="806"/>
      <c r="AA62" s="806"/>
      <c r="AB62" s="806"/>
      <c r="AC62" s="806"/>
      <c r="AD62" s="806"/>
      <c r="AE62" s="806"/>
    </row>
    <row r="63" spans="1:31" ht="12" customHeight="1">
      <c r="A63" s="791" t="s">
        <v>60</v>
      </c>
      <c r="B63" s="807">
        <v>603251600</v>
      </c>
      <c r="C63" s="807">
        <v>584708300</v>
      </c>
      <c r="D63" s="807">
        <v>1920027200</v>
      </c>
      <c r="E63" s="808">
        <v>2523278800</v>
      </c>
      <c r="F63" s="808">
        <v>2504735500</v>
      </c>
      <c r="G63" s="807">
        <v>13525571.700000001</v>
      </c>
      <c r="H63" s="792">
        <v>2007</v>
      </c>
      <c r="J63" s="945"/>
      <c r="K63" s="945"/>
      <c r="L63" s="945"/>
      <c r="M63" s="945"/>
      <c r="N63" s="945"/>
      <c r="Q63" s="809"/>
      <c r="R63" s="809"/>
      <c r="S63" s="809"/>
      <c r="T63" s="809"/>
      <c r="U63" s="809"/>
      <c r="V63" s="809"/>
      <c r="Y63" s="806"/>
      <c r="Z63" s="806"/>
      <c r="AA63" s="806"/>
      <c r="AB63" s="806"/>
      <c r="AC63" s="806"/>
      <c r="AD63" s="806"/>
      <c r="AE63" s="806"/>
    </row>
    <row r="64" spans="1:31" ht="12" customHeight="1">
      <c r="A64" s="791" t="s">
        <v>62</v>
      </c>
      <c r="B64" s="807">
        <v>414425600</v>
      </c>
      <c r="C64" s="807">
        <v>414425600</v>
      </c>
      <c r="D64" s="807">
        <v>195636400</v>
      </c>
      <c r="E64" s="808">
        <v>610062000</v>
      </c>
      <c r="F64" s="808">
        <v>610062000</v>
      </c>
      <c r="G64" s="807">
        <v>2318235.6</v>
      </c>
      <c r="H64" s="792">
        <v>2007</v>
      </c>
      <c r="J64" s="945"/>
      <c r="K64" s="945"/>
      <c r="L64" s="945"/>
      <c r="M64" s="945"/>
      <c r="N64" s="945"/>
      <c r="Q64" s="809"/>
      <c r="R64" s="809"/>
      <c r="S64" s="809"/>
      <c r="T64" s="809"/>
      <c r="U64" s="809"/>
      <c r="V64" s="809"/>
      <c r="Y64" s="806"/>
      <c r="Z64" s="806"/>
      <c r="AA64" s="806"/>
      <c r="AB64" s="806"/>
      <c r="AC64" s="806"/>
      <c r="AD64" s="806"/>
      <c r="AE64" s="806"/>
    </row>
    <row r="65" spans="2:31" ht="9" customHeight="1">
      <c r="B65" s="807"/>
      <c r="C65" s="807"/>
      <c r="D65" s="807"/>
      <c r="E65" s="808"/>
      <c r="F65" s="808"/>
      <c r="G65" s="807"/>
      <c r="J65" s="945"/>
      <c r="K65" s="945"/>
      <c r="L65" s="945"/>
      <c r="M65" s="945"/>
      <c r="N65" s="945"/>
      <c r="Q65" s="809"/>
      <c r="R65" s="809"/>
      <c r="S65" s="809"/>
      <c r="T65" s="809"/>
      <c r="U65" s="809"/>
      <c r="V65" s="809"/>
      <c r="Y65" s="806"/>
      <c r="Z65" s="806"/>
      <c r="AA65" s="806"/>
      <c r="AB65" s="806"/>
      <c r="AC65" s="806"/>
      <c r="AD65" s="806"/>
      <c r="AE65" s="806"/>
    </row>
    <row r="66" spans="1:31" ht="12" customHeight="1">
      <c r="A66" s="791" t="s">
        <v>64</v>
      </c>
      <c r="B66" s="807">
        <v>1614583000</v>
      </c>
      <c r="C66" s="807">
        <v>1364506300</v>
      </c>
      <c r="D66" s="807">
        <v>2604465000</v>
      </c>
      <c r="E66" s="808">
        <v>4219048000</v>
      </c>
      <c r="F66" s="808">
        <v>3968971300</v>
      </c>
      <c r="G66" s="807">
        <v>20638650.76</v>
      </c>
      <c r="H66" s="792" t="s">
        <v>249</v>
      </c>
      <c r="J66" s="945"/>
      <c r="K66" s="945"/>
      <c r="L66" s="945"/>
      <c r="M66" s="945"/>
      <c r="N66" s="945"/>
      <c r="Q66" s="809"/>
      <c r="R66" s="809"/>
      <c r="S66" s="809"/>
      <c r="T66" s="809"/>
      <c r="U66" s="809"/>
      <c r="V66" s="809"/>
      <c r="Y66" s="806"/>
      <c r="Z66" s="806"/>
      <c r="AA66" s="806"/>
      <c r="AB66" s="806"/>
      <c r="AC66" s="806"/>
      <c r="AD66" s="806"/>
      <c r="AE66" s="806"/>
    </row>
    <row r="67" spans="1:31" ht="12" customHeight="1">
      <c r="A67" s="791" t="s">
        <v>66</v>
      </c>
      <c r="B67" s="807">
        <v>3185224070</v>
      </c>
      <c r="C67" s="807">
        <v>3053564970</v>
      </c>
      <c r="D67" s="807">
        <v>7619149255</v>
      </c>
      <c r="E67" s="808">
        <v>10804373325</v>
      </c>
      <c r="F67" s="808">
        <v>10672714225</v>
      </c>
      <c r="G67" s="807">
        <v>82179899.5325</v>
      </c>
      <c r="H67" s="792" t="s">
        <v>249</v>
      </c>
      <c r="J67" s="945"/>
      <c r="K67" s="945"/>
      <c r="L67" s="945"/>
      <c r="M67" s="945"/>
      <c r="N67" s="945"/>
      <c r="Q67" s="809"/>
      <c r="R67" s="809"/>
      <c r="S67" s="809"/>
      <c r="T67" s="809"/>
      <c r="U67" s="809"/>
      <c r="V67" s="809"/>
      <c r="Y67" s="806"/>
      <c r="Z67" s="806"/>
      <c r="AA67" s="806"/>
      <c r="AB67" s="806"/>
      <c r="AC67" s="806"/>
      <c r="AD67" s="806"/>
      <c r="AE67" s="806"/>
    </row>
    <row r="68" spans="1:31" ht="12" customHeight="1">
      <c r="A68" s="791" t="s">
        <v>68</v>
      </c>
      <c r="B68" s="807">
        <v>416868300</v>
      </c>
      <c r="C68" s="807">
        <v>416868300</v>
      </c>
      <c r="D68" s="807">
        <v>342186000</v>
      </c>
      <c r="E68" s="808">
        <v>759054300</v>
      </c>
      <c r="F68" s="808">
        <v>759054300</v>
      </c>
      <c r="G68" s="807">
        <v>3643460.64</v>
      </c>
      <c r="H68" s="792">
        <v>2007</v>
      </c>
      <c r="I68" s="948"/>
      <c r="J68" s="948"/>
      <c r="K68" s="948"/>
      <c r="L68" s="948"/>
      <c r="M68" s="948"/>
      <c r="N68" s="948"/>
      <c r="Q68" s="809"/>
      <c r="R68" s="809"/>
      <c r="S68" s="809"/>
      <c r="T68" s="809"/>
      <c r="U68" s="809"/>
      <c r="V68" s="809"/>
      <c r="Y68" s="806"/>
      <c r="Z68" s="806"/>
      <c r="AA68" s="806"/>
      <c r="AB68" s="806"/>
      <c r="AC68" s="806"/>
      <c r="AD68" s="806"/>
      <c r="AE68" s="806"/>
    </row>
    <row r="69" spans="1:31" ht="12" customHeight="1">
      <c r="A69" s="791" t="s">
        <v>70</v>
      </c>
      <c r="B69" s="807">
        <v>1011969500</v>
      </c>
      <c r="C69" s="807">
        <v>858529545</v>
      </c>
      <c r="D69" s="807">
        <v>1698402700</v>
      </c>
      <c r="E69" s="808">
        <v>2710372200</v>
      </c>
      <c r="F69" s="808">
        <v>2556932245</v>
      </c>
      <c r="G69" s="807">
        <v>11250501.878</v>
      </c>
      <c r="H69" s="792">
        <v>2007</v>
      </c>
      <c r="J69" s="945"/>
      <c r="K69" s="945"/>
      <c r="L69" s="945"/>
      <c r="M69" s="945"/>
      <c r="N69" s="945"/>
      <c r="Q69" s="809"/>
      <c r="R69" s="809"/>
      <c r="S69" s="809"/>
      <c r="T69" s="809"/>
      <c r="U69" s="809"/>
      <c r="V69" s="809"/>
      <c r="Y69" s="806"/>
      <c r="Z69" s="806"/>
      <c r="AA69" s="806"/>
      <c r="AB69" s="806"/>
      <c r="AC69" s="806"/>
      <c r="AD69" s="806"/>
      <c r="AE69" s="806"/>
    </row>
    <row r="70" spans="1:31" ht="12" customHeight="1">
      <c r="A70" s="791" t="s">
        <v>72</v>
      </c>
      <c r="B70" s="807">
        <v>471770000</v>
      </c>
      <c r="C70" s="807">
        <v>376369000</v>
      </c>
      <c r="D70" s="807">
        <v>776708280</v>
      </c>
      <c r="E70" s="808">
        <v>1248478280</v>
      </c>
      <c r="F70" s="808">
        <v>1153077280</v>
      </c>
      <c r="G70" s="807">
        <v>9609360.3</v>
      </c>
      <c r="H70" s="792">
        <v>2007</v>
      </c>
      <c r="J70" s="945"/>
      <c r="K70" s="945"/>
      <c r="L70" s="945"/>
      <c r="M70" s="945"/>
      <c r="N70" s="945"/>
      <c r="Y70" s="806"/>
      <c r="Z70" s="806"/>
      <c r="AA70" s="806"/>
      <c r="AB70" s="806"/>
      <c r="AC70" s="806"/>
      <c r="AD70" s="806"/>
      <c r="AE70" s="806"/>
    </row>
    <row r="71" spans="2:31" ht="9" customHeight="1">
      <c r="B71" s="811"/>
      <c r="C71" s="811"/>
      <c r="D71" s="811"/>
      <c r="E71" s="807"/>
      <c r="F71" s="807"/>
      <c r="G71" s="811"/>
      <c r="H71" s="812"/>
      <c r="J71" s="945"/>
      <c r="K71" s="945"/>
      <c r="L71" s="945"/>
      <c r="M71" s="945"/>
      <c r="N71" s="945"/>
      <c r="Q71" s="809"/>
      <c r="R71" s="809"/>
      <c r="S71" s="809"/>
      <c r="T71" s="809"/>
      <c r="U71" s="809"/>
      <c r="V71" s="809"/>
      <c r="Y71" s="806"/>
      <c r="Z71" s="806"/>
      <c r="AA71" s="806"/>
      <c r="AB71" s="806"/>
      <c r="AC71" s="806"/>
      <c r="AD71" s="806"/>
      <c r="AE71" s="806"/>
    </row>
    <row r="72" spans="1:31" ht="12" customHeight="1">
      <c r="A72" s="791" t="s">
        <v>74</v>
      </c>
      <c r="B72" s="807">
        <v>919388000</v>
      </c>
      <c r="C72" s="807">
        <v>904960000</v>
      </c>
      <c r="D72" s="807">
        <v>1107557600</v>
      </c>
      <c r="E72" s="808">
        <v>2026945600</v>
      </c>
      <c r="F72" s="808">
        <v>2012517600</v>
      </c>
      <c r="G72" s="807">
        <v>10666343.280000001</v>
      </c>
      <c r="H72" s="792">
        <v>2007</v>
      </c>
      <c r="J72" s="945"/>
      <c r="K72" s="945"/>
      <c r="L72" s="945"/>
      <c r="M72" s="945"/>
      <c r="N72" s="945"/>
      <c r="Q72" s="809"/>
      <c r="R72" s="809"/>
      <c r="S72" s="809"/>
      <c r="T72" s="809"/>
      <c r="U72" s="809"/>
      <c r="V72" s="809"/>
      <c r="Y72" s="806"/>
      <c r="Z72" s="806"/>
      <c r="AA72" s="806"/>
      <c r="AB72" s="806"/>
      <c r="AC72" s="806"/>
      <c r="AD72" s="806"/>
      <c r="AE72" s="806"/>
    </row>
    <row r="73" spans="1:31" ht="12" customHeight="1">
      <c r="A73" s="791" t="s">
        <v>76</v>
      </c>
      <c r="B73" s="807">
        <v>225587065</v>
      </c>
      <c r="C73" s="807">
        <v>225587065</v>
      </c>
      <c r="D73" s="807">
        <v>511555361</v>
      </c>
      <c r="E73" s="808">
        <v>737142426</v>
      </c>
      <c r="F73" s="808">
        <v>737142426</v>
      </c>
      <c r="G73" s="807">
        <v>4791425.769</v>
      </c>
      <c r="H73" s="792">
        <v>2007</v>
      </c>
      <c r="J73" s="945"/>
      <c r="K73" s="945"/>
      <c r="L73" s="945"/>
      <c r="M73" s="945"/>
      <c r="N73" s="945"/>
      <c r="Q73" s="809"/>
      <c r="R73" s="809"/>
      <c r="S73" s="809"/>
      <c r="T73" s="809"/>
      <c r="U73" s="809"/>
      <c r="V73" s="809"/>
      <c r="Y73" s="806"/>
      <c r="Z73" s="806"/>
      <c r="AA73" s="806"/>
      <c r="AB73" s="806"/>
      <c r="AC73" s="806"/>
      <c r="AD73" s="806"/>
      <c r="AE73" s="806"/>
    </row>
    <row r="74" spans="1:31" ht="12" customHeight="1">
      <c r="A74" s="791" t="s">
        <v>78</v>
      </c>
      <c r="B74" s="807">
        <v>24045829600</v>
      </c>
      <c r="C74" s="807">
        <v>21041548920</v>
      </c>
      <c r="D74" s="807">
        <v>38430183182</v>
      </c>
      <c r="E74" s="808">
        <v>62476012782</v>
      </c>
      <c r="F74" s="808">
        <v>59471732102</v>
      </c>
      <c r="G74" s="807">
        <v>545355783.37534</v>
      </c>
      <c r="H74" s="792">
        <v>2007</v>
      </c>
      <c r="J74" s="945"/>
      <c r="K74" s="945"/>
      <c r="L74" s="945"/>
      <c r="M74" s="945"/>
      <c r="N74" s="945"/>
      <c r="Q74" s="809"/>
      <c r="R74" s="809"/>
      <c r="S74" s="809"/>
      <c r="T74" s="809"/>
      <c r="U74" s="809"/>
      <c r="V74" s="809"/>
      <c r="Y74" s="806"/>
      <c r="Z74" s="806"/>
      <c r="AA74" s="806"/>
      <c r="AB74" s="806"/>
      <c r="AC74" s="806"/>
      <c r="AD74" s="806"/>
      <c r="AE74" s="806"/>
    </row>
    <row r="75" spans="1:31" ht="12" customHeight="1">
      <c r="A75" s="791" t="s">
        <v>80</v>
      </c>
      <c r="B75" s="807">
        <v>2622159400</v>
      </c>
      <c r="C75" s="807">
        <v>1957929000</v>
      </c>
      <c r="D75" s="807">
        <v>2413080000</v>
      </c>
      <c r="E75" s="808">
        <v>5035239400</v>
      </c>
      <c r="F75" s="808">
        <v>4371009000</v>
      </c>
      <c r="G75" s="807">
        <v>27100255.8</v>
      </c>
      <c r="H75" s="792">
        <v>2007</v>
      </c>
      <c r="J75" s="945"/>
      <c r="K75" s="945"/>
      <c r="L75" s="945"/>
      <c r="M75" s="945"/>
      <c r="N75" s="945"/>
      <c r="Q75" s="809"/>
      <c r="R75" s="809"/>
      <c r="S75" s="809"/>
      <c r="T75" s="809"/>
      <c r="U75" s="809"/>
      <c r="V75" s="809"/>
      <c r="Y75" s="806"/>
      <c r="Z75" s="806"/>
      <c r="AA75" s="806"/>
      <c r="AB75" s="806"/>
      <c r="AC75" s="806"/>
      <c r="AD75" s="806"/>
      <c r="AE75" s="806"/>
    </row>
    <row r="76" spans="1:31" ht="12" customHeight="1">
      <c r="A76" s="791" t="s">
        <v>82</v>
      </c>
      <c r="B76" s="807">
        <v>251304700</v>
      </c>
      <c r="C76" s="807">
        <v>251304700</v>
      </c>
      <c r="D76" s="807">
        <v>335133200</v>
      </c>
      <c r="E76" s="808">
        <v>586437900</v>
      </c>
      <c r="F76" s="808">
        <v>586437900</v>
      </c>
      <c r="G76" s="807">
        <v>2697614.34</v>
      </c>
      <c r="H76" s="792">
        <v>2007</v>
      </c>
      <c r="J76" s="945"/>
      <c r="K76" s="945"/>
      <c r="L76" s="945"/>
      <c r="M76" s="945"/>
      <c r="N76" s="945"/>
      <c r="Q76" s="809"/>
      <c r="R76" s="809"/>
      <c r="S76" s="809"/>
      <c r="T76" s="809"/>
      <c r="U76" s="809"/>
      <c r="V76" s="809"/>
      <c r="Y76" s="806"/>
      <c r="Z76" s="806"/>
      <c r="AA76" s="806"/>
      <c r="AB76" s="806"/>
      <c r="AC76" s="806"/>
      <c r="AD76" s="806"/>
      <c r="AE76" s="806"/>
    </row>
    <row r="77" spans="2:31" ht="9" customHeight="1">
      <c r="B77" s="807"/>
      <c r="C77" s="807"/>
      <c r="D77" s="807"/>
      <c r="E77" s="808"/>
      <c r="F77" s="808"/>
      <c r="G77" s="807"/>
      <c r="J77" s="945"/>
      <c r="K77" s="945"/>
      <c r="L77" s="945"/>
      <c r="M77" s="945"/>
      <c r="N77" s="945"/>
      <c r="Q77" s="1067"/>
      <c r="R77" s="1067"/>
      <c r="S77" s="1067"/>
      <c r="T77" s="1067"/>
      <c r="U77" s="1067"/>
      <c r="V77" s="1067"/>
      <c r="Y77" s="806"/>
      <c r="Z77" s="806"/>
      <c r="AA77" s="806"/>
      <c r="AB77" s="806"/>
      <c r="AC77" s="806"/>
      <c r="AD77" s="806"/>
      <c r="AE77" s="806"/>
    </row>
    <row r="78" spans="1:31" ht="12" customHeight="1">
      <c r="A78" s="791" t="s">
        <v>84</v>
      </c>
      <c r="B78" s="807">
        <v>1016439400</v>
      </c>
      <c r="C78" s="807">
        <v>573854400</v>
      </c>
      <c r="D78" s="807">
        <v>725054700</v>
      </c>
      <c r="E78" s="808">
        <v>1741494100</v>
      </c>
      <c r="F78" s="808">
        <v>1298909100</v>
      </c>
      <c r="G78" s="807">
        <v>7663563.6899999995</v>
      </c>
      <c r="H78" s="792">
        <v>2007</v>
      </c>
      <c r="J78" s="945"/>
      <c r="K78" s="945"/>
      <c r="L78" s="945"/>
      <c r="M78" s="945"/>
      <c r="N78" s="945"/>
      <c r="Q78" s="809"/>
      <c r="R78" s="809"/>
      <c r="S78" s="809"/>
      <c r="T78" s="809"/>
      <c r="U78" s="809"/>
      <c r="V78" s="809"/>
      <c r="Y78" s="806"/>
      <c r="Z78" s="806"/>
      <c r="AA78" s="806"/>
      <c r="AB78" s="806"/>
      <c r="AC78" s="806"/>
      <c r="AD78" s="806"/>
      <c r="AE78" s="806"/>
    </row>
    <row r="79" spans="1:31" ht="12" customHeight="1">
      <c r="A79" s="791" t="s">
        <v>86</v>
      </c>
      <c r="B79" s="807">
        <v>560024600</v>
      </c>
      <c r="C79" s="807">
        <v>560024600</v>
      </c>
      <c r="D79" s="807">
        <v>711880200</v>
      </c>
      <c r="E79" s="808">
        <v>1271904800</v>
      </c>
      <c r="F79" s="808">
        <v>1271904800</v>
      </c>
      <c r="G79" s="807">
        <v>6741095.44</v>
      </c>
      <c r="H79" s="792">
        <v>2007</v>
      </c>
      <c r="J79" s="945"/>
      <c r="K79" s="945"/>
      <c r="L79" s="945"/>
      <c r="M79" s="945"/>
      <c r="N79" s="945"/>
      <c r="Q79" s="809"/>
      <c r="R79" s="809"/>
      <c r="S79" s="809"/>
      <c r="T79" s="809"/>
      <c r="U79" s="809"/>
      <c r="V79" s="809"/>
      <c r="Y79" s="806"/>
      <c r="Z79" s="806"/>
      <c r="AA79" s="806"/>
      <c r="AB79" s="806"/>
      <c r="AC79" s="806"/>
      <c r="AD79" s="806"/>
      <c r="AE79" s="806"/>
    </row>
    <row r="80" spans="1:31" ht="12" customHeight="1">
      <c r="A80" s="791" t="s">
        <v>88</v>
      </c>
      <c r="B80" s="807">
        <v>1351516500</v>
      </c>
      <c r="C80" s="807">
        <v>1351516500</v>
      </c>
      <c r="D80" s="807">
        <v>1454085500</v>
      </c>
      <c r="E80" s="808">
        <v>2805602000</v>
      </c>
      <c r="F80" s="808">
        <v>2805602000</v>
      </c>
      <c r="G80" s="807">
        <v>10100167.2</v>
      </c>
      <c r="H80" s="792" t="s">
        <v>249</v>
      </c>
      <c r="J80" s="945"/>
      <c r="K80" s="945"/>
      <c r="L80" s="945"/>
      <c r="M80" s="945"/>
      <c r="N80" s="945"/>
      <c r="Q80" s="809"/>
      <c r="R80" s="809"/>
      <c r="S80" s="809"/>
      <c r="T80" s="809"/>
      <c r="U80" s="809"/>
      <c r="V80" s="809"/>
      <c r="Y80" s="806"/>
      <c r="Z80" s="806"/>
      <c r="AA80" s="806"/>
      <c r="AB80" s="806"/>
      <c r="AC80" s="806"/>
      <c r="AD80" s="806"/>
      <c r="AE80" s="806"/>
    </row>
    <row r="81" spans="1:31" ht="12" customHeight="1">
      <c r="A81" s="791" t="s">
        <v>90</v>
      </c>
      <c r="B81" s="807">
        <v>578374800</v>
      </c>
      <c r="C81" s="807">
        <v>540535200</v>
      </c>
      <c r="D81" s="807">
        <v>769469900</v>
      </c>
      <c r="E81" s="808">
        <v>1347844700</v>
      </c>
      <c r="F81" s="808">
        <v>1310005100</v>
      </c>
      <c r="G81" s="807">
        <v>6812026.5200000005</v>
      </c>
      <c r="H81" s="792">
        <v>2007</v>
      </c>
      <c r="J81" s="945"/>
      <c r="K81" s="945"/>
      <c r="L81" s="945"/>
      <c r="M81" s="945"/>
      <c r="N81" s="945"/>
      <c r="Q81" s="810"/>
      <c r="Y81" s="806"/>
      <c r="Z81" s="806"/>
      <c r="AA81" s="806"/>
      <c r="AB81" s="806"/>
      <c r="AC81" s="806"/>
      <c r="AD81" s="806"/>
      <c r="AE81" s="806"/>
    </row>
    <row r="82" spans="1:31" ht="12" customHeight="1">
      <c r="A82" s="791" t="s">
        <v>92</v>
      </c>
      <c r="B82" s="807">
        <v>1917307200</v>
      </c>
      <c r="C82" s="807">
        <v>1741448300</v>
      </c>
      <c r="D82" s="807">
        <v>4576236100</v>
      </c>
      <c r="E82" s="808">
        <v>6493543300</v>
      </c>
      <c r="F82" s="808">
        <v>6317684400</v>
      </c>
      <c r="G82" s="807">
        <v>39801411.72</v>
      </c>
      <c r="H82" s="792">
        <v>2007</v>
      </c>
      <c r="I82" s="948"/>
      <c r="J82" s="948"/>
      <c r="K82" s="948"/>
      <c r="L82" s="948"/>
      <c r="M82" s="948"/>
      <c r="N82" s="948"/>
      <c r="Q82" s="809"/>
      <c r="R82" s="809"/>
      <c r="S82" s="809"/>
      <c r="T82" s="809"/>
      <c r="U82" s="809"/>
      <c r="V82" s="809"/>
      <c r="Y82" s="806"/>
      <c r="Z82" s="806"/>
      <c r="AA82" s="806"/>
      <c r="AB82" s="806"/>
      <c r="AC82" s="806"/>
      <c r="AD82" s="806"/>
      <c r="AE82" s="806"/>
    </row>
    <row r="83" spans="1:31" ht="15">
      <c r="A83" s="790" t="s">
        <v>250</v>
      </c>
      <c r="J83" s="945"/>
      <c r="K83" s="945"/>
      <c r="L83" s="945"/>
      <c r="M83" s="945"/>
      <c r="N83" s="945"/>
      <c r="Q83" s="809"/>
      <c r="R83" s="809"/>
      <c r="S83" s="809"/>
      <c r="T83" s="809"/>
      <c r="U83" s="809"/>
      <c r="V83" s="809"/>
      <c r="Y83" s="806"/>
      <c r="Z83" s="806"/>
      <c r="AA83" s="806"/>
      <c r="AB83" s="806"/>
      <c r="AC83" s="806"/>
      <c r="AD83" s="806"/>
      <c r="AE83" s="806"/>
    </row>
    <row r="84" spans="1:31" ht="12.75">
      <c r="A84" s="1071" t="s">
        <v>241</v>
      </c>
      <c r="B84" s="1071"/>
      <c r="C84" s="1071"/>
      <c r="D84" s="1071"/>
      <c r="E84" s="1071"/>
      <c r="F84" s="1071"/>
      <c r="G84" s="1071"/>
      <c r="H84" s="1071"/>
      <c r="J84" s="945"/>
      <c r="K84" s="945"/>
      <c r="L84" s="945"/>
      <c r="M84" s="945"/>
      <c r="N84" s="945"/>
      <c r="Q84" s="809"/>
      <c r="R84" s="809"/>
      <c r="S84" s="809"/>
      <c r="T84" s="809"/>
      <c r="U84" s="809"/>
      <c r="V84" s="809"/>
      <c r="Y84" s="806"/>
      <c r="Z84" s="806"/>
      <c r="AA84" s="806"/>
      <c r="AB84" s="806"/>
      <c r="AC84" s="806"/>
      <c r="AD84" s="806"/>
      <c r="AE84" s="806"/>
    </row>
    <row r="85" spans="1:31" ht="11.25" customHeight="1" thickBot="1">
      <c r="A85" s="797"/>
      <c r="B85" s="797"/>
      <c r="C85" s="797"/>
      <c r="D85" s="797"/>
      <c r="E85" s="797"/>
      <c r="F85" s="797"/>
      <c r="G85" s="797"/>
      <c r="H85" s="797"/>
      <c r="J85" s="945"/>
      <c r="K85" s="945"/>
      <c r="L85" s="945"/>
      <c r="M85" s="945"/>
      <c r="N85" s="945"/>
      <c r="Q85" s="809"/>
      <c r="R85" s="809"/>
      <c r="S85" s="809"/>
      <c r="T85" s="809"/>
      <c r="U85" s="809"/>
      <c r="V85" s="809"/>
      <c r="Y85" s="806"/>
      <c r="Z85" s="806"/>
      <c r="AA85" s="806"/>
      <c r="AB85" s="806"/>
      <c r="AC85" s="806"/>
      <c r="AD85" s="806"/>
      <c r="AE85" s="806"/>
    </row>
    <row r="86" spans="10:31" ht="11.25" customHeight="1">
      <c r="J86" s="945"/>
      <c r="K86" s="945"/>
      <c r="L86" s="945"/>
      <c r="M86" s="945"/>
      <c r="N86" s="945"/>
      <c r="Q86" s="809"/>
      <c r="R86" s="809"/>
      <c r="S86" s="809"/>
      <c r="T86" s="809"/>
      <c r="U86" s="809"/>
      <c r="V86" s="809"/>
      <c r="Y86" s="806"/>
      <c r="Z86" s="806"/>
      <c r="AA86" s="806"/>
      <c r="AB86" s="806"/>
      <c r="AC86" s="806"/>
      <c r="AD86" s="806"/>
      <c r="AE86" s="806"/>
    </row>
    <row r="87" spans="1:31" ht="11.25" customHeight="1">
      <c r="A87" s="798" t="s">
        <v>757</v>
      </c>
      <c r="B87" s="798" t="s">
        <v>242</v>
      </c>
      <c r="C87" s="798" t="s">
        <v>243</v>
      </c>
      <c r="D87" s="798" t="s">
        <v>244</v>
      </c>
      <c r="E87" s="798" t="s">
        <v>245</v>
      </c>
      <c r="F87" s="798" t="s">
        <v>246</v>
      </c>
      <c r="G87" s="798" t="s">
        <v>247</v>
      </c>
      <c r="H87" s="799" t="s">
        <v>248</v>
      </c>
      <c r="J87" s="945"/>
      <c r="K87" s="945"/>
      <c r="L87" s="945"/>
      <c r="M87" s="945"/>
      <c r="N87" s="945"/>
      <c r="Q87" s="809"/>
      <c r="R87" s="809"/>
      <c r="S87" s="809"/>
      <c r="T87" s="809"/>
      <c r="U87" s="809"/>
      <c r="V87" s="809"/>
      <c r="Y87" s="806"/>
      <c r="Z87" s="806"/>
      <c r="AA87" s="806"/>
      <c r="AB87" s="806"/>
      <c r="AC87" s="806"/>
      <c r="AD87" s="806"/>
      <c r="AE87" s="806"/>
    </row>
    <row r="88" spans="2:31" ht="8.25" customHeight="1">
      <c r="B88" s="811"/>
      <c r="C88" s="811"/>
      <c r="D88" s="811"/>
      <c r="E88" s="807"/>
      <c r="F88" s="807"/>
      <c r="G88" s="811"/>
      <c r="H88" s="812"/>
      <c r="J88" s="945"/>
      <c r="K88" s="945"/>
      <c r="L88" s="945"/>
      <c r="M88" s="945"/>
      <c r="N88" s="945"/>
      <c r="Q88" s="809"/>
      <c r="R88" s="809"/>
      <c r="S88" s="809"/>
      <c r="T88" s="809"/>
      <c r="U88" s="809"/>
      <c r="V88" s="809"/>
      <c r="Y88" s="806"/>
      <c r="Z88" s="806"/>
      <c r="AA88" s="806"/>
      <c r="AB88" s="806"/>
      <c r="AC88" s="806"/>
      <c r="AD88" s="806"/>
      <c r="AE88" s="806"/>
    </row>
    <row r="89" spans="1:31" ht="12" customHeight="1">
      <c r="A89" s="791" t="s">
        <v>94</v>
      </c>
      <c r="B89" s="802">
        <v>612536200</v>
      </c>
      <c r="C89" s="802">
        <v>463374546</v>
      </c>
      <c r="D89" s="802">
        <v>1044617188</v>
      </c>
      <c r="E89" s="803">
        <v>1657153388</v>
      </c>
      <c r="F89" s="803">
        <v>1507991734</v>
      </c>
      <c r="G89" s="802">
        <v>10857540.4848</v>
      </c>
      <c r="H89" s="792">
        <v>2007</v>
      </c>
      <c r="J89" s="945"/>
      <c r="K89" s="945"/>
      <c r="L89" s="945"/>
      <c r="M89" s="945"/>
      <c r="N89" s="945"/>
      <c r="Q89" s="809"/>
      <c r="R89" s="809"/>
      <c r="S89" s="809"/>
      <c r="T89" s="809"/>
      <c r="U89" s="809"/>
      <c r="V89" s="809"/>
      <c r="Y89" s="806"/>
      <c r="Z89" s="806"/>
      <c r="AA89" s="806"/>
      <c r="AB89" s="806"/>
      <c r="AC89" s="806"/>
      <c r="AD89" s="806"/>
      <c r="AE89" s="806"/>
    </row>
    <row r="90" spans="1:31" ht="12" customHeight="1">
      <c r="A90" s="791" t="s">
        <v>96</v>
      </c>
      <c r="B90" s="807">
        <v>609719361</v>
      </c>
      <c r="C90" s="807">
        <v>567079561</v>
      </c>
      <c r="D90" s="807">
        <v>1003943658</v>
      </c>
      <c r="E90" s="808">
        <v>1613663019</v>
      </c>
      <c r="F90" s="808">
        <v>1571023219</v>
      </c>
      <c r="G90" s="807">
        <v>14610515.9367</v>
      </c>
      <c r="H90" s="792">
        <v>2007</v>
      </c>
      <c r="J90" s="945"/>
      <c r="K90" s="945"/>
      <c r="L90" s="945"/>
      <c r="M90" s="945"/>
      <c r="N90" s="945"/>
      <c r="Q90" s="809"/>
      <c r="R90" s="809"/>
      <c r="S90" s="809"/>
      <c r="T90" s="809"/>
      <c r="U90" s="809"/>
      <c r="V90" s="809"/>
      <c r="Y90" s="806"/>
      <c r="Z90" s="806"/>
      <c r="AA90" s="806"/>
      <c r="AB90" s="806"/>
      <c r="AC90" s="806"/>
      <c r="AD90" s="806"/>
      <c r="AE90" s="806"/>
    </row>
    <row r="91" spans="1:31" ht="12" customHeight="1">
      <c r="A91" s="791" t="s">
        <v>98</v>
      </c>
      <c r="B91" s="807">
        <v>678931700</v>
      </c>
      <c r="C91" s="807">
        <v>647072100</v>
      </c>
      <c r="D91" s="807">
        <v>700080300</v>
      </c>
      <c r="E91" s="808">
        <v>1379012000</v>
      </c>
      <c r="F91" s="808">
        <v>1347152400</v>
      </c>
      <c r="G91" s="807">
        <v>9430066.799999999</v>
      </c>
      <c r="H91" s="792">
        <v>2007</v>
      </c>
      <c r="J91" s="945"/>
      <c r="K91" s="945"/>
      <c r="L91" s="945"/>
      <c r="M91" s="945"/>
      <c r="N91" s="945"/>
      <c r="Q91" s="809"/>
      <c r="R91" s="809"/>
      <c r="S91" s="809"/>
      <c r="T91" s="809"/>
      <c r="U91" s="809"/>
      <c r="V91" s="809"/>
      <c r="Y91" s="806"/>
      <c r="Z91" s="806"/>
      <c r="AA91" s="806"/>
      <c r="AB91" s="806"/>
      <c r="AC91" s="806"/>
      <c r="AD91" s="806"/>
      <c r="AE91" s="806"/>
    </row>
    <row r="92" spans="1:31" ht="12" customHeight="1">
      <c r="A92" s="791" t="s">
        <v>100</v>
      </c>
      <c r="B92" s="807">
        <v>1590089400</v>
      </c>
      <c r="C92" s="807">
        <v>1430535645</v>
      </c>
      <c r="D92" s="807">
        <v>1471719100</v>
      </c>
      <c r="E92" s="808">
        <v>3061808500</v>
      </c>
      <c r="F92" s="808">
        <v>2902254745</v>
      </c>
      <c r="G92" s="807">
        <v>10448117.081999999</v>
      </c>
      <c r="H92" s="792">
        <v>2007</v>
      </c>
      <c r="J92" s="945"/>
      <c r="K92" s="945"/>
      <c r="L92" s="945"/>
      <c r="M92" s="945"/>
      <c r="N92" s="945"/>
      <c r="Q92" s="809"/>
      <c r="R92" s="809"/>
      <c r="S92" s="809"/>
      <c r="T92" s="809"/>
      <c r="U92" s="809"/>
      <c r="V92" s="809"/>
      <c r="Y92" s="806"/>
      <c r="Z92" s="806"/>
      <c r="AA92" s="806"/>
      <c r="AB92" s="806"/>
      <c r="AC92" s="806"/>
      <c r="AD92" s="806"/>
      <c r="AE92" s="806"/>
    </row>
    <row r="93" spans="1:31" ht="12" customHeight="1">
      <c r="A93" s="791" t="s">
        <v>102</v>
      </c>
      <c r="B93" s="807">
        <v>303770417</v>
      </c>
      <c r="C93" s="807">
        <v>280869720</v>
      </c>
      <c r="D93" s="807">
        <v>505991547</v>
      </c>
      <c r="E93" s="808">
        <v>809761964</v>
      </c>
      <c r="F93" s="808">
        <v>786861267</v>
      </c>
      <c r="G93" s="807">
        <v>3698247.9549</v>
      </c>
      <c r="H93" s="792">
        <v>2007</v>
      </c>
      <c r="J93" s="945"/>
      <c r="K93" s="945"/>
      <c r="L93" s="945"/>
      <c r="M93" s="945"/>
      <c r="N93" s="945"/>
      <c r="Q93" s="809"/>
      <c r="R93" s="809"/>
      <c r="S93" s="809"/>
      <c r="T93" s="809"/>
      <c r="U93" s="809"/>
      <c r="V93" s="809"/>
      <c r="Y93" s="806"/>
      <c r="Z93" s="806"/>
      <c r="AA93" s="806"/>
      <c r="AB93" s="806"/>
      <c r="AC93" s="806"/>
      <c r="AD93" s="806"/>
      <c r="AE93" s="806"/>
    </row>
    <row r="94" spans="2:31" ht="9" customHeight="1">
      <c r="B94" s="807"/>
      <c r="C94" s="807"/>
      <c r="D94" s="807"/>
      <c r="E94" s="808"/>
      <c r="F94" s="808"/>
      <c r="G94" s="807"/>
      <c r="J94" s="945"/>
      <c r="K94" s="945"/>
      <c r="L94" s="945"/>
      <c r="M94" s="945"/>
      <c r="N94" s="945"/>
      <c r="Q94" s="809"/>
      <c r="R94" s="809"/>
      <c r="S94" s="809"/>
      <c r="T94" s="809"/>
      <c r="U94" s="809"/>
      <c r="V94" s="809"/>
      <c r="Y94" s="806"/>
      <c r="Z94" s="806"/>
      <c r="AA94" s="806"/>
      <c r="AB94" s="806"/>
      <c r="AC94" s="806"/>
      <c r="AD94" s="806"/>
      <c r="AE94" s="806"/>
    </row>
    <row r="95" spans="1:31" ht="12" customHeight="1">
      <c r="A95" s="791" t="s">
        <v>105</v>
      </c>
      <c r="B95" s="807">
        <v>2880167251</v>
      </c>
      <c r="C95" s="807">
        <v>2285413851</v>
      </c>
      <c r="D95" s="807">
        <v>2566861100</v>
      </c>
      <c r="E95" s="808">
        <v>5447028351</v>
      </c>
      <c r="F95" s="808">
        <v>4852274951</v>
      </c>
      <c r="G95" s="807">
        <v>20379554.7942</v>
      </c>
      <c r="H95" s="792">
        <v>2007</v>
      </c>
      <c r="I95" s="948"/>
      <c r="J95" s="948"/>
      <c r="K95" s="948"/>
      <c r="L95" s="948"/>
      <c r="M95" s="948"/>
      <c r="N95" s="948"/>
      <c r="Q95" s="809"/>
      <c r="R95" s="809"/>
      <c r="S95" s="809"/>
      <c r="T95" s="809"/>
      <c r="U95" s="809"/>
      <c r="V95" s="809"/>
      <c r="Y95" s="806"/>
      <c r="Z95" s="806"/>
      <c r="AA95" s="806"/>
      <c r="AB95" s="806"/>
      <c r="AC95" s="806"/>
      <c r="AD95" s="806"/>
      <c r="AE95" s="806"/>
    </row>
    <row r="96" spans="1:31" ht="12" customHeight="1">
      <c r="A96" s="791" t="s">
        <v>107</v>
      </c>
      <c r="B96" s="807">
        <v>1191631200</v>
      </c>
      <c r="C96" s="807">
        <v>735563300</v>
      </c>
      <c r="D96" s="807">
        <v>1492990200</v>
      </c>
      <c r="E96" s="808">
        <v>2684621400</v>
      </c>
      <c r="F96" s="808">
        <v>2228553500</v>
      </c>
      <c r="G96" s="807">
        <v>10697056.799999999</v>
      </c>
      <c r="H96" s="792">
        <v>2007</v>
      </c>
      <c r="I96" s="948"/>
      <c r="J96" s="948"/>
      <c r="K96" s="948"/>
      <c r="L96" s="948"/>
      <c r="M96" s="948"/>
      <c r="N96" s="948"/>
      <c r="Q96" s="809"/>
      <c r="R96" s="809"/>
      <c r="S96" s="809"/>
      <c r="T96" s="809"/>
      <c r="U96" s="809"/>
      <c r="V96" s="809"/>
      <c r="Y96" s="806"/>
      <c r="Z96" s="806"/>
      <c r="AA96" s="806"/>
      <c r="AB96" s="806"/>
      <c r="AC96" s="806"/>
      <c r="AD96" s="806"/>
      <c r="AE96" s="806"/>
    </row>
    <row r="97" spans="1:31" ht="12" customHeight="1">
      <c r="A97" s="791" t="s">
        <v>108</v>
      </c>
      <c r="B97" s="807">
        <v>350130500</v>
      </c>
      <c r="C97" s="807">
        <v>350130500</v>
      </c>
      <c r="D97" s="807">
        <v>626414200</v>
      </c>
      <c r="E97" s="808">
        <v>976544700</v>
      </c>
      <c r="F97" s="808">
        <v>976544700</v>
      </c>
      <c r="G97" s="807">
        <v>5175686.91</v>
      </c>
      <c r="H97" s="792">
        <v>2007</v>
      </c>
      <c r="J97" s="945"/>
      <c r="K97" s="945"/>
      <c r="L97" s="945"/>
      <c r="M97" s="945"/>
      <c r="N97" s="945"/>
      <c r="Y97" s="806"/>
      <c r="Z97" s="806"/>
      <c r="AA97" s="806"/>
      <c r="AB97" s="806"/>
      <c r="AC97" s="806"/>
      <c r="AD97" s="806"/>
      <c r="AE97" s="806"/>
    </row>
    <row r="98" spans="1:31" ht="12" customHeight="1">
      <c r="A98" s="791" t="s">
        <v>110</v>
      </c>
      <c r="B98" s="807">
        <v>1542082900</v>
      </c>
      <c r="C98" s="807">
        <v>1099595500</v>
      </c>
      <c r="D98" s="807">
        <v>2183995100</v>
      </c>
      <c r="E98" s="808">
        <v>3726078000</v>
      </c>
      <c r="F98" s="808">
        <v>3283590600</v>
      </c>
      <c r="G98" s="807">
        <v>16417953</v>
      </c>
      <c r="H98" s="792">
        <v>2007</v>
      </c>
      <c r="J98" s="945"/>
      <c r="K98" s="945"/>
      <c r="L98" s="945"/>
      <c r="M98" s="945"/>
      <c r="N98" s="945"/>
      <c r="Q98" s="809"/>
      <c r="R98" s="809"/>
      <c r="S98" s="809"/>
      <c r="T98" s="809"/>
      <c r="U98" s="809"/>
      <c r="V98" s="809"/>
      <c r="Y98" s="806"/>
      <c r="Z98" s="806"/>
      <c r="AA98" s="806"/>
      <c r="AB98" s="806"/>
      <c r="AC98" s="806"/>
      <c r="AD98" s="806"/>
      <c r="AE98" s="806"/>
    </row>
    <row r="99" spans="1:31" ht="12" customHeight="1">
      <c r="A99" s="791" t="s">
        <v>112</v>
      </c>
      <c r="B99" s="807">
        <v>1292425600</v>
      </c>
      <c r="C99" s="807">
        <v>1065699700</v>
      </c>
      <c r="D99" s="807">
        <v>2006718500</v>
      </c>
      <c r="E99" s="808">
        <v>3299144100</v>
      </c>
      <c r="F99" s="808">
        <v>3072418200</v>
      </c>
      <c r="G99" s="807">
        <v>22735894.68</v>
      </c>
      <c r="H99" s="792">
        <v>2007</v>
      </c>
      <c r="J99" s="945"/>
      <c r="K99" s="945"/>
      <c r="L99" s="945"/>
      <c r="M99" s="945"/>
      <c r="N99" s="945"/>
      <c r="Q99" s="809"/>
      <c r="R99" s="809"/>
      <c r="S99" s="809"/>
      <c r="T99" s="809"/>
      <c r="U99" s="809"/>
      <c r="V99" s="809"/>
      <c r="Y99" s="806"/>
      <c r="Z99" s="806"/>
      <c r="AA99" s="806"/>
      <c r="AB99" s="806"/>
      <c r="AC99" s="806"/>
      <c r="AD99" s="806"/>
      <c r="AE99" s="806"/>
    </row>
    <row r="100" spans="2:31" ht="9" customHeight="1">
      <c r="B100" s="811"/>
      <c r="C100" s="811"/>
      <c r="D100" s="811"/>
      <c r="E100" s="807"/>
      <c r="F100" s="807"/>
      <c r="G100" s="811"/>
      <c r="H100" s="812"/>
      <c r="J100" s="945"/>
      <c r="K100" s="945"/>
      <c r="L100" s="945"/>
      <c r="M100" s="945"/>
      <c r="N100" s="945"/>
      <c r="Q100" s="809"/>
      <c r="R100" s="809"/>
      <c r="S100" s="809"/>
      <c r="T100" s="809"/>
      <c r="U100" s="809"/>
      <c r="V100" s="809"/>
      <c r="Y100" s="806"/>
      <c r="Z100" s="806"/>
      <c r="AA100" s="806"/>
      <c r="AB100" s="806"/>
      <c r="AC100" s="806"/>
      <c r="AD100" s="806"/>
      <c r="AE100" s="806"/>
    </row>
    <row r="101" spans="1:31" ht="12" customHeight="1">
      <c r="A101" s="791" t="s">
        <v>114</v>
      </c>
      <c r="B101" s="807">
        <v>352155595</v>
      </c>
      <c r="C101" s="807">
        <v>343802795</v>
      </c>
      <c r="D101" s="807">
        <v>725130250</v>
      </c>
      <c r="E101" s="808">
        <v>1077285845</v>
      </c>
      <c r="F101" s="808">
        <v>1068933045</v>
      </c>
      <c r="G101" s="807">
        <v>6092918.356499999</v>
      </c>
      <c r="H101" s="792">
        <v>2007</v>
      </c>
      <c r="J101" s="945"/>
      <c r="K101" s="945"/>
      <c r="L101" s="945"/>
      <c r="M101" s="945"/>
      <c r="N101" s="945"/>
      <c r="Q101" s="809"/>
      <c r="R101" s="809"/>
      <c r="S101" s="809"/>
      <c r="T101" s="809"/>
      <c r="U101" s="809"/>
      <c r="V101" s="809"/>
      <c r="Y101" s="806"/>
      <c r="Z101" s="806"/>
      <c r="AA101" s="806"/>
      <c r="AB101" s="806"/>
      <c r="AC101" s="806"/>
      <c r="AD101" s="806"/>
      <c r="AE101" s="806"/>
    </row>
    <row r="102" spans="1:31" ht="12" customHeight="1">
      <c r="A102" s="791" t="s">
        <v>116</v>
      </c>
      <c r="B102" s="807">
        <v>889863800</v>
      </c>
      <c r="C102" s="807">
        <v>691927975</v>
      </c>
      <c r="D102" s="807">
        <v>1572335600</v>
      </c>
      <c r="E102" s="808">
        <v>2462199400</v>
      </c>
      <c r="F102" s="808">
        <v>2264263575</v>
      </c>
      <c r="G102" s="807">
        <v>18114108.6</v>
      </c>
      <c r="H102" s="792">
        <v>2007</v>
      </c>
      <c r="J102" s="945"/>
      <c r="K102" s="945"/>
      <c r="L102" s="945"/>
      <c r="M102" s="945"/>
      <c r="N102" s="945"/>
      <c r="Q102" s="809"/>
      <c r="R102" s="809"/>
      <c r="S102" s="809"/>
      <c r="T102" s="809"/>
      <c r="U102" s="809"/>
      <c r="V102" s="809"/>
      <c r="Y102" s="806"/>
      <c r="Z102" s="806"/>
      <c r="AA102" s="806"/>
      <c r="AB102" s="806"/>
      <c r="AC102" s="806"/>
      <c r="AD102" s="806"/>
      <c r="AE102" s="806"/>
    </row>
    <row r="103" spans="1:31" ht="12" customHeight="1">
      <c r="A103" s="791" t="s">
        <v>118</v>
      </c>
      <c r="B103" s="807">
        <v>20749496400</v>
      </c>
      <c r="C103" s="807">
        <v>20043135700</v>
      </c>
      <c r="D103" s="807">
        <v>36407664800</v>
      </c>
      <c r="E103" s="808">
        <v>57157161200</v>
      </c>
      <c r="F103" s="808">
        <v>56450800500</v>
      </c>
      <c r="G103" s="807">
        <v>444267799.935</v>
      </c>
      <c r="H103" s="792">
        <v>2007</v>
      </c>
      <c r="J103" s="945"/>
      <c r="K103" s="945"/>
      <c r="L103" s="945"/>
      <c r="M103" s="945"/>
      <c r="N103" s="945"/>
      <c r="Q103" s="809"/>
      <c r="R103" s="809"/>
      <c r="S103" s="809"/>
      <c r="T103" s="809"/>
      <c r="U103" s="809"/>
      <c r="V103" s="809"/>
      <c r="Y103" s="806"/>
      <c r="Z103" s="806"/>
      <c r="AA103" s="806"/>
      <c r="AB103" s="806"/>
      <c r="AC103" s="806"/>
      <c r="AD103" s="806"/>
      <c r="AE103" s="806"/>
    </row>
    <row r="104" spans="1:31" ht="12" customHeight="1">
      <c r="A104" s="791" t="s">
        <v>120</v>
      </c>
      <c r="B104" s="807">
        <v>539328200</v>
      </c>
      <c r="C104" s="807">
        <v>441395420</v>
      </c>
      <c r="D104" s="807">
        <v>1472700600</v>
      </c>
      <c r="E104" s="808">
        <v>2012028800</v>
      </c>
      <c r="F104" s="808">
        <v>1914096020</v>
      </c>
      <c r="G104" s="807">
        <v>11867395.324</v>
      </c>
      <c r="H104" s="792">
        <v>2007</v>
      </c>
      <c r="J104" s="945"/>
      <c r="K104" s="945"/>
      <c r="L104" s="945"/>
      <c r="M104" s="945"/>
      <c r="N104" s="945"/>
      <c r="Q104" s="809"/>
      <c r="R104" s="809"/>
      <c r="S104" s="809"/>
      <c r="T104" s="809"/>
      <c r="U104" s="809"/>
      <c r="V104" s="809"/>
      <c r="Y104" s="806"/>
      <c r="Z104" s="806"/>
      <c r="AA104" s="806"/>
      <c r="AB104" s="806"/>
      <c r="AC104" s="806"/>
      <c r="AD104" s="806"/>
      <c r="AE104" s="806"/>
    </row>
    <row r="105" spans="1:31" ht="12" customHeight="1">
      <c r="A105" s="791" t="s">
        <v>122</v>
      </c>
      <c r="B105" s="807">
        <v>1273280900</v>
      </c>
      <c r="C105" s="807">
        <v>702505100</v>
      </c>
      <c r="D105" s="807">
        <v>857330400</v>
      </c>
      <c r="E105" s="808">
        <v>2130611300</v>
      </c>
      <c r="F105" s="808">
        <v>1559835500</v>
      </c>
      <c r="G105" s="807">
        <v>9203029.45</v>
      </c>
      <c r="H105" s="792">
        <v>2007</v>
      </c>
      <c r="J105" s="945"/>
      <c r="K105" s="945"/>
      <c r="L105" s="945"/>
      <c r="M105" s="945"/>
      <c r="N105" s="945"/>
      <c r="Q105" s="809"/>
      <c r="R105" s="809"/>
      <c r="S105" s="809"/>
      <c r="T105" s="809"/>
      <c r="U105" s="809"/>
      <c r="V105" s="809"/>
      <c r="Y105" s="806"/>
      <c r="Z105" s="806"/>
      <c r="AA105" s="806"/>
      <c r="AB105" s="806"/>
      <c r="AC105" s="806"/>
      <c r="AD105" s="806"/>
      <c r="AE105" s="806"/>
    </row>
    <row r="106" spans="2:31" ht="9" customHeight="1">
      <c r="B106" s="807"/>
      <c r="C106" s="807"/>
      <c r="D106" s="807"/>
      <c r="E106" s="808"/>
      <c r="F106" s="808"/>
      <c r="G106" s="807"/>
      <c r="J106" s="945"/>
      <c r="K106" s="945"/>
      <c r="L106" s="945"/>
      <c r="M106" s="945"/>
      <c r="N106" s="945"/>
      <c r="Q106" s="809"/>
      <c r="R106" s="809"/>
      <c r="S106" s="809"/>
      <c r="T106" s="809"/>
      <c r="U106" s="809"/>
      <c r="V106" s="809"/>
      <c r="Y106" s="806"/>
      <c r="Z106" s="806"/>
      <c r="AA106" s="806"/>
      <c r="AB106" s="806"/>
      <c r="AC106" s="806"/>
      <c r="AD106" s="806"/>
      <c r="AE106" s="806"/>
    </row>
    <row r="107" spans="1:31" ht="12" customHeight="1">
      <c r="A107" s="791" t="s">
        <v>124</v>
      </c>
      <c r="B107" s="807">
        <v>192803040</v>
      </c>
      <c r="C107" s="807">
        <v>176035970</v>
      </c>
      <c r="D107" s="807">
        <v>343311230</v>
      </c>
      <c r="E107" s="808">
        <v>536114270</v>
      </c>
      <c r="F107" s="808">
        <v>519347200</v>
      </c>
      <c r="G107" s="807">
        <v>3479626.24</v>
      </c>
      <c r="H107" s="792">
        <v>2007</v>
      </c>
      <c r="I107" s="948"/>
      <c r="J107" s="948"/>
      <c r="K107" s="948"/>
      <c r="L107" s="948"/>
      <c r="M107" s="948"/>
      <c r="N107" s="948"/>
      <c r="Q107" s="809"/>
      <c r="R107" s="809"/>
      <c r="S107" s="809"/>
      <c r="T107" s="809"/>
      <c r="U107" s="809"/>
      <c r="V107" s="809"/>
      <c r="Y107" s="806"/>
      <c r="Z107" s="806"/>
      <c r="AA107" s="806"/>
      <c r="AB107" s="806"/>
      <c r="AC107" s="806"/>
      <c r="AD107" s="806"/>
      <c r="AE107" s="806"/>
    </row>
    <row r="108" spans="1:31" ht="12" customHeight="1">
      <c r="A108" s="791" t="s">
        <v>896</v>
      </c>
      <c r="B108" s="807">
        <v>1826638000</v>
      </c>
      <c r="C108" s="807">
        <v>1679307300</v>
      </c>
      <c r="D108" s="807">
        <v>5373683300</v>
      </c>
      <c r="E108" s="808">
        <v>7200321300</v>
      </c>
      <c r="F108" s="808">
        <v>7052990600</v>
      </c>
      <c r="G108" s="807">
        <v>76877805</v>
      </c>
      <c r="H108" s="792">
        <v>2007</v>
      </c>
      <c r="J108" s="945"/>
      <c r="K108" s="945"/>
      <c r="L108" s="945"/>
      <c r="M108" s="945"/>
      <c r="N108" s="945"/>
      <c r="P108" s="1068"/>
      <c r="Q108" s="1068"/>
      <c r="R108" s="1068"/>
      <c r="S108" s="1068"/>
      <c r="T108" s="1068"/>
      <c r="U108" s="1068"/>
      <c r="V108" s="1068"/>
      <c r="Y108" s="806"/>
      <c r="Z108" s="806"/>
      <c r="AA108" s="806"/>
      <c r="AB108" s="806"/>
      <c r="AC108" s="806"/>
      <c r="AD108" s="806"/>
      <c r="AE108" s="806"/>
    </row>
    <row r="109" spans="1:31" ht="12" customHeight="1">
      <c r="A109" s="791" t="s">
        <v>126</v>
      </c>
      <c r="B109" s="807">
        <v>1368867700</v>
      </c>
      <c r="C109" s="807">
        <v>1008207469</v>
      </c>
      <c r="D109" s="807">
        <v>1429786400</v>
      </c>
      <c r="E109" s="808">
        <v>2798654100</v>
      </c>
      <c r="F109" s="808">
        <v>2437993869</v>
      </c>
      <c r="G109" s="807">
        <v>13408966.279500002</v>
      </c>
      <c r="H109" s="792">
        <v>2007</v>
      </c>
      <c r="J109" s="945"/>
      <c r="K109" s="945"/>
      <c r="L109" s="945"/>
      <c r="M109" s="945"/>
      <c r="N109" s="945"/>
      <c r="P109" s="794"/>
      <c r="Y109" s="806"/>
      <c r="Z109" s="806"/>
      <c r="AA109" s="806"/>
      <c r="AB109" s="806"/>
      <c r="AC109" s="806"/>
      <c r="AD109" s="806"/>
      <c r="AE109" s="806"/>
    </row>
    <row r="110" spans="1:31" ht="12" customHeight="1">
      <c r="A110" s="791" t="s">
        <v>127</v>
      </c>
      <c r="B110" s="807">
        <v>2567674300</v>
      </c>
      <c r="C110" s="807">
        <v>1840915210</v>
      </c>
      <c r="D110" s="807">
        <v>4552157600</v>
      </c>
      <c r="E110" s="808">
        <v>7119831900</v>
      </c>
      <c r="F110" s="808">
        <v>6393072810</v>
      </c>
      <c r="G110" s="807">
        <v>38358436.86</v>
      </c>
      <c r="H110" s="792">
        <v>2007</v>
      </c>
      <c r="J110" s="945"/>
      <c r="K110" s="945"/>
      <c r="L110" s="945"/>
      <c r="M110" s="945"/>
      <c r="N110" s="945"/>
      <c r="P110" s="1069"/>
      <c r="Q110" s="1069"/>
      <c r="R110" s="1069"/>
      <c r="S110" s="1069"/>
      <c r="T110" s="1069"/>
      <c r="U110" s="1069"/>
      <c r="V110" s="1069"/>
      <c r="Y110" s="806"/>
      <c r="Z110" s="806"/>
      <c r="AA110" s="806"/>
      <c r="AB110" s="806"/>
      <c r="AC110" s="806"/>
      <c r="AD110" s="806"/>
      <c r="AE110" s="806"/>
    </row>
    <row r="111" spans="1:31" ht="12" customHeight="1">
      <c r="A111" s="793" t="s">
        <v>129</v>
      </c>
      <c r="B111" s="817">
        <v>432296885</v>
      </c>
      <c r="C111" s="817">
        <v>327400635</v>
      </c>
      <c r="D111" s="817">
        <v>768472624</v>
      </c>
      <c r="E111" s="809">
        <v>1200769509</v>
      </c>
      <c r="F111" s="809">
        <v>1095873259</v>
      </c>
      <c r="G111" s="817">
        <v>6136890.2504</v>
      </c>
      <c r="H111" s="792">
        <v>2007</v>
      </c>
      <c r="J111" s="945"/>
      <c r="K111" s="945"/>
      <c r="L111" s="945"/>
      <c r="M111" s="945"/>
      <c r="N111" s="945"/>
      <c r="Y111" s="806"/>
      <c r="Z111" s="806"/>
      <c r="AA111" s="806"/>
      <c r="AB111" s="806"/>
      <c r="AC111" s="806"/>
      <c r="AD111" s="806"/>
      <c r="AE111" s="806"/>
    </row>
    <row r="112" spans="10:31" ht="9" customHeight="1">
      <c r="J112" s="945"/>
      <c r="K112" s="945"/>
      <c r="L112" s="945"/>
      <c r="M112" s="945"/>
      <c r="N112" s="945"/>
      <c r="Y112" s="806"/>
      <c r="Z112" s="806"/>
      <c r="AA112" s="806"/>
      <c r="AB112" s="806"/>
      <c r="AC112" s="806"/>
      <c r="AD112" s="806"/>
      <c r="AE112" s="806"/>
    </row>
    <row r="113" spans="1:31" ht="12" customHeight="1">
      <c r="A113" s="791" t="s">
        <v>131</v>
      </c>
      <c r="B113" s="807">
        <v>351784000</v>
      </c>
      <c r="C113" s="807">
        <v>351784000</v>
      </c>
      <c r="D113" s="807">
        <v>580703800</v>
      </c>
      <c r="E113" s="808">
        <v>932487800</v>
      </c>
      <c r="F113" s="808">
        <v>932487800</v>
      </c>
      <c r="G113" s="807">
        <v>6434165.819999999</v>
      </c>
      <c r="H113" s="792">
        <v>2007</v>
      </c>
      <c r="J113" s="945"/>
      <c r="K113" s="945"/>
      <c r="L113" s="945"/>
      <c r="M113" s="945"/>
      <c r="N113" s="945"/>
      <c r="Q113" s="805"/>
      <c r="R113" s="805"/>
      <c r="S113" s="805"/>
      <c r="T113" s="805"/>
      <c r="U113" s="805"/>
      <c r="V113" s="805"/>
      <c r="Y113" s="806"/>
      <c r="Z113" s="806"/>
      <c r="AA113" s="806"/>
      <c r="AB113" s="806"/>
      <c r="AC113" s="806"/>
      <c r="AD113" s="806"/>
      <c r="AE113" s="806"/>
    </row>
    <row r="114" spans="1:31" ht="12" customHeight="1">
      <c r="A114" s="791" t="s">
        <v>133</v>
      </c>
      <c r="B114" s="807">
        <v>1782124400</v>
      </c>
      <c r="C114" s="807">
        <v>1364226600</v>
      </c>
      <c r="D114" s="807">
        <v>2425694400</v>
      </c>
      <c r="E114" s="808">
        <v>4207818800</v>
      </c>
      <c r="F114" s="808">
        <v>3789921000</v>
      </c>
      <c r="G114" s="807">
        <v>19328597.1</v>
      </c>
      <c r="H114" s="792">
        <v>2007</v>
      </c>
      <c r="J114" s="945"/>
      <c r="K114" s="945"/>
      <c r="L114" s="945"/>
      <c r="M114" s="945"/>
      <c r="N114" s="945"/>
      <c r="Q114" s="809"/>
      <c r="R114" s="809"/>
      <c r="S114" s="809"/>
      <c r="T114" s="809"/>
      <c r="U114" s="809"/>
      <c r="V114" s="809"/>
      <c r="Y114" s="806"/>
      <c r="Z114" s="806"/>
      <c r="AA114" s="806"/>
      <c r="AB114" s="806"/>
      <c r="AC114" s="806"/>
      <c r="AD114" s="806"/>
      <c r="AE114" s="806"/>
    </row>
    <row r="115" spans="1:31" ht="12" customHeight="1">
      <c r="A115" s="791" t="s">
        <v>135</v>
      </c>
      <c r="B115" s="807">
        <v>365030850</v>
      </c>
      <c r="C115" s="807">
        <v>302644504</v>
      </c>
      <c r="D115" s="807">
        <v>879802040</v>
      </c>
      <c r="E115" s="808">
        <v>1244832890</v>
      </c>
      <c r="F115" s="808">
        <v>1182446544</v>
      </c>
      <c r="G115" s="807">
        <v>7449413.2272</v>
      </c>
      <c r="H115" s="792">
        <v>2007</v>
      </c>
      <c r="J115" s="945"/>
      <c r="K115" s="945"/>
      <c r="L115" s="945"/>
      <c r="M115" s="945"/>
      <c r="N115" s="945"/>
      <c r="Q115" s="809"/>
      <c r="R115" s="809"/>
      <c r="S115" s="809"/>
      <c r="T115" s="809"/>
      <c r="U115" s="809"/>
      <c r="V115" s="809"/>
      <c r="Y115" s="806"/>
      <c r="Z115" s="806"/>
      <c r="AA115" s="806"/>
      <c r="AB115" s="806"/>
      <c r="AC115" s="806"/>
      <c r="AD115" s="806"/>
      <c r="AE115" s="806"/>
    </row>
    <row r="116" spans="1:31" ht="12" customHeight="1">
      <c r="A116" s="791" t="s">
        <v>137</v>
      </c>
      <c r="B116" s="807">
        <v>842586200</v>
      </c>
      <c r="C116" s="807">
        <v>560582400</v>
      </c>
      <c r="D116" s="807">
        <v>701933000</v>
      </c>
      <c r="E116" s="808">
        <v>1544519200</v>
      </c>
      <c r="F116" s="808">
        <v>1262515400</v>
      </c>
      <c r="G116" s="807">
        <v>8585104.72</v>
      </c>
      <c r="H116" s="792">
        <v>2007</v>
      </c>
      <c r="J116" s="945"/>
      <c r="K116" s="945"/>
      <c r="L116" s="945"/>
      <c r="M116" s="945"/>
      <c r="N116" s="945"/>
      <c r="Q116" s="809"/>
      <c r="R116" s="809"/>
      <c r="S116" s="809"/>
      <c r="T116" s="809"/>
      <c r="U116" s="809"/>
      <c r="V116" s="809"/>
      <c r="Y116" s="806"/>
      <c r="Z116" s="806"/>
      <c r="AA116" s="806"/>
      <c r="AB116" s="806"/>
      <c r="AC116" s="806"/>
      <c r="AD116" s="806"/>
      <c r="AE116" s="806"/>
    </row>
    <row r="117" spans="1:31" ht="12" customHeight="1">
      <c r="A117" s="791" t="s">
        <v>139</v>
      </c>
      <c r="B117" s="807">
        <v>4851431100</v>
      </c>
      <c r="C117" s="807">
        <v>4462349328</v>
      </c>
      <c r="D117" s="807">
        <v>8970338100</v>
      </c>
      <c r="E117" s="808">
        <v>13821769200</v>
      </c>
      <c r="F117" s="808">
        <v>13432687428</v>
      </c>
      <c r="G117" s="807">
        <v>83282662.05</v>
      </c>
      <c r="H117" s="792">
        <v>2007</v>
      </c>
      <c r="J117" s="945"/>
      <c r="K117" s="945"/>
      <c r="L117" s="945"/>
      <c r="M117" s="945"/>
      <c r="N117" s="945"/>
      <c r="Q117" s="809"/>
      <c r="R117" s="809"/>
      <c r="S117" s="809"/>
      <c r="T117" s="809"/>
      <c r="U117" s="809"/>
      <c r="V117" s="809"/>
      <c r="Y117" s="806"/>
      <c r="Z117" s="806"/>
      <c r="AA117" s="806"/>
      <c r="AB117" s="806"/>
      <c r="AC117" s="806"/>
      <c r="AD117" s="806"/>
      <c r="AE117" s="806"/>
    </row>
    <row r="118" spans="2:31" ht="9" customHeight="1">
      <c r="B118" s="807"/>
      <c r="C118" s="807"/>
      <c r="D118" s="807"/>
      <c r="E118" s="808"/>
      <c r="F118" s="808"/>
      <c r="G118" s="807"/>
      <c r="J118" s="945"/>
      <c r="K118" s="945"/>
      <c r="L118" s="945"/>
      <c r="M118" s="945"/>
      <c r="N118" s="945"/>
      <c r="Q118" s="809"/>
      <c r="R118" s="809"/>
      <c r="S118" s="809"/>
      <c r="T118" s="809"/>
      <c r="U118" s="809"/>
      <c r="V118" s="809"/>
      <c r="Y118" s="806"/>
      <c r="Z118" s="806"/>
      <c r="AA118" s="806"/>
      <c r="AB118" s="806"/>
      <c r="AC118" s="806"/>
      <c r="AD118" s="806"/>
      <c r="AE118" s="806"/>
    </row>
    <row r="119" spans="1:31" ht="12" customHeight="1">
      <c r="A119" s="791" t="s">
        <v>141</v>
      </c>
      <c r="B119" s="807">
        <v>6128004300</v>
      </c>
      <c r="C119" s="807">
        <v>5563601325</v>
      </c>
      <c r="D119" s="807">
        <v>11349636204</v>
      </c>
      <c r="E119" s="808">
        <v>17477640504</v>
      </c>
      <c r="F119" s="808">
        <v>16913237529</v>
      </c>
      <c r="G119" s="807">
        <v>118392662.70299998</v>
      </c>
      <c r="H119" s="792">
        <v>2007</v>
      </c>
      <c r="J119" s="945"/>
      <c r="K119" s="945"/>
      <c r="L119" s="945"/>
      <c r="M119" s="945"/>
      <c r="N119" s="945"/>
      <c r="Q119" s="809"/>
      <c r="R119" s="809"/>
      <c r="S119" s="809"/>
      <c r="T119" s="809"/>
      <c r="U119" s="809"/>
      <c r="V119" s="809"/>
      <c r="Y119" s="806"/>
      <c r="Z119" s="806"/>
      <c r="AA119" s="806"/>
      <c r="AB119" s="806"/>
      <c r="AC119" s="806"/>
      <c r="AD119" s="806"/>
      <c r="AE119" s="806"/>
    </row>
    <row r="120" spans="1:31" ht="12" customHeight="1">
      <c r="A120" s="791" t="s">
        <v>143</v>
      </c>
      <c r="B120" s="807">
        <v>445267000</v>
      </c>
      <c r="C120" s="807">
        <v>445267000</v>
      </c>
      <c r="D120" s="807">
        <v>375064000</v>
      </c>
      <c r="E120" s="808">
        <v>820331000</v>
      </c>
      <c r="F120" s="808">
        <v>820331000</v>
      </c>
      <c r="G120" s="807">
        <v>5742317</v>
      </c>
      <c r="H120" s="792">
        <v>2007</v>
      </c>
      <c r="J120" s="945"/>
      <c r="K120" s="945"/>
      <c r="L120" s="945"/>
      <c r="M120" s="945"/>
      <c r="N120" s="945"/>
      <c r="Q120" s="809"/>
      <c r="R120" s="809"/>
      <c r="S120" s="809"/>
      <c r="T120" s="809"/>
      <c r="U120" s="809"/>
      <c r="V120" s="809"/>
      <c r="Y120" s="806"/>
      <c r="Z120" s="806"/>
      <c r="AA120" s="806"/>
      <c r="AB120" s="806"/>
      <c r="AC120" s="806"/>
      <c r="AD120" s="806"/>
      <c r="AE120" s="806"/>
    </row>
    <row r="121" spans="1:31" ht="12" customHeight="1">
      <c r="A121" s="791" t="s">
        <v>145</v>
      </c>
      <c r="B121" s="807">
        <v>420576500</v>
      </c>
      <c r="C121" s="807">
        <v>420576500</v>
      </c>
      <c r="D121" s="807">
        <v>348017963</v>
      </c>
      <c r="E121" s="808">
        <v>768594463</v>
      </c>
      <c r="F121" s="808">
        <v>768594463</v>
      </c>
      <c r="G121" s="807">
        <v>3689253.4224</v>
      </c>
      <c r="H121" s="792">
        <v>2007</v>
      </c>
      <c r="J121" s="945"/>
      <c r="K121" s="945"/>
      <c r="L121" s="945"/>
      <c r="M121" s="945"/>
      <c r="N121" s="945"/>
      <c r="Q121" s="809"/>
      <c r="R121" s="809"/>
      <c r="S121" s="809"/>
      <c r="T121" s="809"/>
      <c r="U121" s="809"/>
      <c r="V121" s="809"/>
      <c r="Y121" s="806"/>
      <c r="Z121" s="806"/>
      <c r="AA121" s="806"/>
      <c r="AB121" s="806"/>
      <c r="AC121" s="806"/>
      <c r="AD121" s="806"/>
      <c r="AE121" s="806"/>
    </row>
    <row r="122" spans="1:31" ht="12" customHeight="1">
      <c r="A122" s="791" t="s">
        <v>147</v>
      </c>
      <c r="B122" s="807">
        <v>651627400</v>
      </c>
      <c r="C122" s="807">
        <v>561573700</v>
      </c>
      <c r="D122" s="807">
        <v>1637476500</v>
      </c>
      <c r="E122" s="808">
        <v>2289103900</v>
      </c>
      <c r="F122" s="808">
        <v>2199050200</v>
      </c>
      <c r="G122" s="807">
        <v>12754491.159999998</v>
      </c>
      <c r="H122" s="792">
        <v>2007</v>
      </c>
      <c r="J122" s="945"/>
      <c r="K122" s="945"/>
      <c r="L122" s="945"/>
      <c r="M122" s="945"/>
      <c r="N122" s="945"/>
      <c r="Q122" s="809"/>
      <c r="R122" s="809"/>
      <c r="S122" s="809"/>
      <c r="T122" s="809"/>
      <c r="U122" s="809"/>
      <c r="V122" s="809"/>
      <c r="Y122" s="806"/>
      <c r="Z122" s="806"/>
      <c r="AA122" s="806"/>
      <c r="AB122" s="806"/>
      <c r="AC122" s="806"/>
      <c r="AD122" s="806"/>
      <c r="AE122" s="806"/>
    </row>
    <row r="123" spans="1:31" ht="12" customHeight="1">
      <c r="A123" s="791" t="s">
        <v>149</v>
      </c>
      <c r="B123" s="807">
        <v>2285092300</v>
      </c>
      <c r="C123" s="807">
        <v>1819052600</v>
      </c>
      <c r="D123" s="807">
        <v>2799535400</v>
      </c>
      <c r="E123" s="808">
        <v>5084627700</v>
      </c>
      <c r="F123" s="808">
        <v>4618588000</v>
      </c>
      <c r="G123" s="807">
        <v>20783646</v>
      </c>
      <c r="H123" s="792">
        <v>2007</v>
      </c>
      <c r="I123" s="948"/>
      <c r="J123" s="948"/>
      <c r="K123" s="948"/>
      <c r="L123" s="948"/>
      <c r="M123" s="948"/>
      <c r="N123" s="948"/>
      <c r="Q123" s="810"/>
      <c r="R123" s="810"/>
      <c r="S123" s="810"/>
      <c r="V123" s="810"/>
      <c r="Y123" s="806"/>
      <c r="Z123" s="806"/>
      <c r="AA123" s="806"/>
      <c r="AB123" s="806"/>
      <c r="AC123" s="806"/>
      <c r="AD123" s="806"/>
      <c r="AE123" s="806"/>
    </row>
    <row r="124" spans="1:31" ht="15">
      <c r="A124" s="790" t="s">
        <v>250</v>
      </c>
      <c r="J124" s="945"/>
      <c r="K124" s="945"/>
      <c r="L124" s="945"/>
      <c r="M124" s="945"/>
      <c r="N124" s="945"/>
      <c r="Q124" s="809"/>
      <c r="R124" s="809"/>
      <c r="S124" s="809"/>
      <c r="T124" s="809"/>
      <c r="U124" s="809"/>
      <c r="V124" s="809"/>
      <c r="Y124" s="806"/>
      <c r="Z124" s="806"/>
      <c r="AA124" s="806"/>
      <c r="AB124" s="806"/>
      <c r="AC124" s="806"/>
      <c r="AD124" s="806"/>
      <c r="AE124" s="806"/>
    </row>
    <row r="125" spans="1:31" ht="12.75">
      <c r="A125" s="1071" t="s">
        <v>241</v>
      </c>
      <c r="B125" s="1071"/>
      <c r="C125" s="1071"/>
      <c r="D125" s="1071"/>
      <c r="E125" s="1071"/>
      <c r="F125" s="1071"/>
      <c r="G125" s="1071"/>
      <c r="H125" s="1071"/>
      <c r="J125" s="945"/>
      <c r="K125" s="945"/>
      <c r="L125" s="945"/>
      <c r="M125" s="945"/>
      <c r="N125" s="945"/>
      <c r="Q125" s="809"/>
      <c r="R125" s="809"/>
      <c r="S125" s="809"/>
      <c r="T125" s="809"/>
      <c r="U125" s="809"/>
      <c r="V125" s="809"/>
      <c r="Y125" s="806"/>
      <c r="Z125" s="806"/>
      <c r="AA125" s="806"/>
      <c r="AB125" s="806"/>
      <c r="AC125" s="806"/>
      <c r="AD125" s="806"/>
      <c r="AE125" s="806"/>
    </row>
    <row r="126" spans="1:31" ht="11.25" customHeight="1" thickBot="1">
      <c r="A126" s="797"/>
      <c r="B126" s="797"/>
      <c r="C126" s="797"/>
      <c r="D126" s="797"/>
      <c r="E126" s="797"/>
      <c r="F126" s="797"/>
      <c r="G126" s="797"/>
      <c r="H126" s="797"/>
      <c r="J126" s="945"/>
      <c r="K126" s="945"/>
      <c r="L126" s="945"/>
      <c r="M126" s="945"/>
      <c r="N126" s="945"/>
      <c r="Q126" s="809"/>
      <c r="R126" s="809"/>
      <c r="S126" s="809"/>
      <c r="T126" s="809"/>
      <c r="U126" s="809"/>
      <c r="V126" s="809"/>
      <c r="Y126" s="806"/>
      <c r="Z126" s="806"/>
      <c r="AA126" s="806"/>
      <c r="AB126" s="806"/>
      <c r="AC126" s="806"/>
      <c r="AD126" s="806"/>
      <c r="AE126" s="806"/>
    </row>
    <row r="127" spans="10:31" ht="11.25" customHeight="1">
      <c r="J127" s="945"/>
      <c r="K127" s="945"/>
      <c r="L127" s="945"/>
      <c r="M127" s="945"/>
      <c r="N127" s="945"/>
      <c r="Q127" s="809"/>
      <c r="R127" s="809"/>
      <c r="S127" s="809"/>
      <c r="T127" s="809"/>
      <c r="U127" s="809"/>
      <c r="V127" s="809"/>
      <c r="Y127" s="806"/>
      <c r="Z127" s="806"/>
      <c r="AA127" s="806"/>
      <c r="AB127" s="806"/>
      <c r="AC127" s="806"/>
      <c r="AD127" s="806"/>
      <c r="AE127" s="806"/>
    </row>
    <row r="128" spans="1:31" ht="11.25" customHeight="1">
      <c r="A128" s="798" t="s">
        <v>757</v>
      </c>
      <c r="B128" s="798" t="s">
        <v>242</v>
      </c>
      <c r="C128" s="798" t="s">
        <v>243</v>
      </c>
      <c r="D128" s="798" t="s">
        <v>244</v>
      </c>
      <c r="E128" s="798" t="s">
        <v>245</v>
      </c>
      <c r="F128" s="798" t="s">
        <v>246</v>
      </c>
      <c r="G128" s="798" t="s">
        <v>247</v>
      </c>
      <c r="H128" s="799" t="s">
        <v>248</v>
      </c>
      <c r="J128" s="945"/>
      <c r="K128" s="945"/>
      <c r="L128" s="945"/>
      <c r="M128" s="945"/>
      <c r="N128" s="945"/>
      <c r="Q128" s="809"/>
      <c r="R128" s="809"/>
      <c r="S128" s="809"/>
      <c r="T128" s="809"/>
      <c r="U128" s="809"/>
      <c r="V128" s="809"/>
      <c r="Y128" s="806"/>
      <c r="Z128" s="806"/>
      <c r="AA128" s="806"/>
      <c r="AB128" s="806"/>
      <c r="AC128" s="806"/>
      <c r="AD128" s="806"/>
      <c r="AE128" s="806"/>
    </row>
    <row r="129" spans="2:31" ht="8.25" customHeight="1">
      <c r="B129" s="807"/>
      <c r="C129" s="807"/>
      <c r="D129" s="807"/>
      <c r="E129" s="808"/>
      <c r="F129" s="808"/>
      <c r="G129" s="807"/>
      <c r="J129" s="945"/>
      <c r="K129" s="945"/>
      <c r="L129" s="945"/>
      <c r="M129" s="945"/>
      <c r="N129" s="945"/>
      <c r="Q129" s="809"/>
      <c r="R129" s="809"/>
      <c r="S129" s="809"/>
      <c r="T129" s="809"/>
      <c r="U129" s="809"/>
      <c r="V129" s="809"/>
      <c r="Y129" s="806"/>
      <c r="Z129" s="806"/>
      <c r="AA129" s="806"/>
      <c r="AB129" s="806"/>
      <c r="AC129" s="806"/>
      <c r="AD129" s="806"/>
      <c r="AE129" s="806"/>
    </row>
    <row r="130" spans="1:31" ht="12">
      <c r="A130" s="791" t="s">
        <v>151</v>
      </c>
      <c r="B130" s="802">
        <v>1378286800</v>
      </c>
      <c r="C130" s="802">
        <v>1111414800</v>
      </c>
      <c r="D130" s="802">
        <v>2238564200</v>
      </c>
      <c r="E130" s="803">
        <v>3616851000</v>
      </c>
      <c r="F130" s="803">
        <v>3349979000</v>
      </c>
      <c r="G130" s="802">
        <v>19094880.299999997</v>
      </c>
      <c r="H130" s="792">
        <v>2007</v>
      </c>
      <c r="J130" s="945"/>
      <c r="K130" s="945"/>
      <c r="L130" s="945"/>
      <c r="M130" s="945"/>
      <c r="N130" s="945"/>
      <c r="Q130" s="809"/>
      <c r="R130" s="809"/>
      <c r="S130" s="809"/>
      <c r="T130" s="809"/>
      <c r="U130" s="809"/>
      <c r="V130" s="809"/>
      <c r="Y130" s="806"/>
      <c r="Z130" s="806"/>
      <c r="AA130" s="806"/>
      <c r="AB130" s="806"/>
      <c r="AC130" s="806"/>
      <c r="AD130" s="806"/>
      <c r="AE130" s="806"/>
    </row>
    <row r="131" spans="1:31" ht="12">
      <c r="A131" s="791" t="s">
        <v>153</v>
      </c>
      <c r="B131" s="807">
        <v>924061600</v>
      </c>
      <c r="C131" s="807">
        <v>809680580</v>
      </c>
      <c r="D131" s="807">
        <v>1293461100</v>
      </c>
      <c r="E131" s="808">
        <v>2217522700</v>
      </c>
      <c r="F131" s="808">
        <v>2103141680</v>
      </c>
      <c r="G131" s="807">
        <v>8623932.71</v>
      </c>
      <c r="H131" s="792">
        <v>2007</v>
      </c>
      <c r="J131" s="945"/>
      <c r="K131" s="945"/>
      <c r="L131" s="945"/>
      <c r="M131" s="945"/>
      <c r="N131" s="945"/>
      <c r="Q131" s="809"/>
      <c r="R131" s="809"/>
      <c r="S131" s="809"/>
      <c r="T131" s="809"/>
      <c r="U131" s="809"/>
      <c r="V131" s="809"/>
      <c r="Y131" s="806"/>
      <c r="Z131" s="806"/>
      <c r="AA131" s="806"/>
      <c r="AB131" s="806"/>
      <c r="AC131" s="806"/>
      <c r="AD131" s="806"/>
      <c r="AE131" s="806"/>
    </row>
    <row r="132" spans="1:31" ht="12">
      <c r="A132" s="791" t="s">
        <v>155</v>
      </c>
      <c r="B132" s="807">
        <v>436619752</v>
      </c>
      <c r="C132" s="807">
        <v>434284397</v>
      </c>
      <c r="D132" s="807">
        <v>1094547300</v>
      </c>
      <c r="E132" s="808">
        <v>1531167052</v>
      </c>
      <c r="F132" s="808">
        <v>1528831697</v>
      </c>
      <c r="G132" s="807">
        <v>8714340.672899999</v>
      </c>
      <c r="H132" s="792">
        <v>2007</v>
      </c>
      <c r="J132" s="945"/>
      <c r="K132" s="945"/>
      <c r="L132" s="945"/>
      <c r="M132" s="945"/>
      <c r="N132" s="945"/>
      <c r="Q132" s="809"/>
      <c r="R132" s="809"/>
      <c r="S132" s="809"/>
      <c r="T132" s="809"/>
      <c r="U132" s="809"/>
      <c r="V132" s="809"/>
      <c r="Y132" s="806"/>
      <c r="Z132" s="806"/>
      <c r="AA132" s="806"/>
      <c r="AB132" s="806"/>
      <c r="AC132" s="806"/>
      <c r="AD132" s="806"/>
      <c r="AE132" s="806"/>
    </row>
    <row r="133" spans="1:31" ht="12">
      <c r="A133" s="791" t="s">
        <v>157</v>
      </c>
      <c r="B133" s="807">
        <v>1050295600</v>
      </c>
      <c r="C133" s="807">
        <v>803269730</v>
      </c>
      <c r="D133" s="807">
        <v>1333911600</v>
      </c>
      <c r="E133" s="808">
        <v>2384207200</v>
      </c>
      <c r="F133" s="808">
        <v>2137181330</v>
      </c>
      <c r="G133" s="807">
        <v>9189879.719</v>
      </c>
      <c r="H133" s="792">
        <v>2007</v>
      </c>
      <c r="J133" s="945"/>
      <c r="K133" s="945"/>
      <c r="L133" s="945"/>
      <c r="M133" s="945"/>
      <c r="N133" s="945"/>
      <c r="Q133" s="809"/>
      <c r="R133" s="809"/>
      <c r="S133" s="809"/>
      <c r="T133" s="809"/>
      <c r="U133" s="809"/>
      <c r="V133" s="809"/>
      <c r="Y133" s="806"/>
      <c r="Z133" s="806"/>
      <c r="AA133" s="806"/>
      <c r="AB133" s="806"/>
      <c r="AC133" s="806"/>
      <c r="AD133" s="806"/>
      <c r="AE133" s="806"/>
    </row>
    <row r="134" spans="1:31" ht="12">
      <c r="A134" s="791" t="s">
        <v>159</v>
      </c>
      <c r="B134" s="807">
        <v>2721957334</v>
      </c>
      <c r="C134" s="807">
        <v>2692397834</v>
      </c>
      <c r="D134" s="807">
        <v>5012455206</v>
      </c>
      <c r="E134" s="808">
        <v>7734412540</v>
      </c>
      <c r="F134" s="808">
        <v>7704853040</v>
      </c>
      <c r="G134" s="807">
        <v>53741349.954</v>
      </c>
      <c r="H134" s="792">
        <v>2007</v>
      </c>
      <c r="J134" s="945"/>
      <c r="K134" s="945"/>
      <c r="L134" s="945"/>
      <c r="M134" s="945"/>
      <c r="N134" s="945"/>
      <c r="R134" s="810"/>
      <c r="S134" s="810"/>
      <c r="Y134" s="806"/>
      <c r="Z134" s="806"/>
      <c r="AA134" s="806"/>
      <c r="AB134" s="806"/>
      <c r="AC134" s="806"/>
      <c r="AD134" s="806"/>
      <c r="AE134" s="806"/>
    </row>
    <row r="135" spans="3:31" ht="12">
      <c r="C135" s="818"/>
      <c r="D135" s="818"/>
      <c r="J135" s="945"/>
      <c r="K135" s="945"/>
      <c r="L135" s="945"/>
      <c r="M135" s="945"/>
      <c r="N135" s="945"/>
      <c r="R135" s="810"/>
      <c r="S135" s="810"/>
      <c r="Y135" s="806"/>
      <c r="Z135" s="806"/>
      <c r="AA135" s="806"/>
      <c r="AB135" s="806"/>
      <c r="AC135" s="806"/>
      <c r="AD135" s="806"/>
      <c r="AE135" s="806"/>
    </row>
    <row r="136" spans="1:100" s="822" customFormat="1" ht="12.75" customHeight="1">
      <c r="A136" s="819" t="s">
        <v>865</v>
      </c>
      <c r="B136" s="820">
        <v>279756809224</v>
      </c>
      <c r="C136" s="820">
        <v>253887926196</v>
      </c>
      <c r="D136" s="820">
        <v>476342909035</v>
      </c>
      <c r="E136" s="820">
        <v>756099718259</v>
      </c>
      <c r="F136" s="820">
        <v>730230835231</v>
      </c>
      <c r="G136" s="820">
        <v>5692464477.07019</v>
      </c>
      <c r="H136" s="821"/>
      <c r="I136" s="947"/>
      <c r="J136" s="947"/>
      <c r="K136" s="947"/>
      <c r="L136" s="947"/>
      <c r="M136" s="947"/>
      <c r="N136" s="947"/>
      <c r="O136" s="823"/>
      <c r="P136" s="824"/>
      <c r="Q136" s="825"/>
      <c r="R136" s="825"/>
      <c r="S136" s="825"/>
      <c r="T136" s="825"/>
      <c r="U136" s="825"/>
      <c r="V136" s="825"/>
      <c r="W136" s="823"/>
      <c r="X136" s="793"/>
      <c r="Y136" s="806"/>
      <c r="Z136" s="806"/>
      <c r="AA136" s="806"/>
      <c r="AB136" s="806"/>
      <c r="AC136" s="806"/>
      <c r="AD136" s="806"/>
      <c r="AE136" s="806"/>
      <c r="AF136" s="823"/>
      <c r="AG136" s="823"/>
      <c r="AH136" s="823"/>
      <c r="AI136" s="823"/>
      <c r="AJ136" s="823"/>
      <c r="AK136" s="823"/>
      <c r="AL136" s="823"/>
      <c r="AM136" s="823"/>
      <c r="AN136" s="823"/>
      <c r="AO136" s="823"/>
      <c r="AP136" s="823"/>
      <c r="AQ136" s="823"/>
      <c r="AR136" s="823"/>
      <c r="AS136" s="823"/>
      <c r="AT136" s="823"/>
      <c r="AU136" s="823"/>
      <c r="AV136" s="823"/>
      <c r="AW136" s="823"/>
      <c r="AX136" s="823"/>
      <c r="AY136" s="823"/>
      <c r="AZ136" s="823"/>
      <c r="BA136" s="823"/>
      <c r="BB136" s="823"/>
      <c r="BC136" s="823"/>
      <c r="BD136" s="823"/>
      <c r="BE136" s="823"/>
      <c r="BF136" s="823"/>
      <c r="BG136" s="823"/>
      <c r="BH136" s="823"/>
      <c r="BI136" s="823"/>
      <c r="BJ136" s="823"/>
      <c r="BK136" s="823"/>
      <c r="BL136" s="823"/>
      <c r="BM136" s="823"/>
      <c r="BN136" s="823"/>
      <c r="BO136" s="823"/>
      <c r="BP136" s="823"/>
      <c r="BQ136" s="823"/>
      <c r="BR136" s="823"/>
      <c r="BS136" s="823"/>
      <c r="BT136" s="823"/>
      <c r="BU136" s="823"/>
      <c r="BV136" s="823"/>
      <c r="BW136" s="823"/>
      <c r="BX136" s="823"/>
      <c r="BY136" s="823"/>
      <c r="BZ136" s="823"/>
      <c r="CA136" s="823"/>
      <c r="CB136" s="823"/>
      <c r="CC136" s="823"/>
      <c r="CD136" s="823"/>
      <c r="CE136" s="823"/>
      <c r="CF136" s="823"/>
      <c r="CG136" s="823"/>
      <c r="CH136" s="823"/>
      <c r="CI136" s="823"/>
      <c r="CJ136" s="823"/>
      <c r="CK136" s="823"/>
      <c r="CL136" s="823"/>
      <c r="CM136" s="823"/>
      <c r="CN136" s="823"/>
      <c r="CO136" s="823"/>
      <c r="CP136" s="823"/>
      <c r="CQ136" s="823"/>
      <c r="CR136" s="823"/>
      <c r="CS136" s="823"/>
      <c r="CT136" s="823"/>
      <c r="CU136" s="823"/>
      <c r="CV136" s="823"/>
    </row>
    <row r="137" spans="10:31" ht="12">
      <c r="J137" s="945"/>
      <c r="K137" s="945"/>
      <c r="L137" s="945"/>
      <c r="M137" s="945"/>
      <c r="N137" s="945"/>
      <c r="Y137" s="806"/>
      <c r="Z137" s="806"/>
      <c r="AA137" s="806"/>
      <c r="AB137" s="806"/>
      <c r="AC137" s="806"/>
      <c r="AD137" s="806"/>
      <c r="AE137" s="806"/>
    </row>
    <row r="138" spans="2:31" ht="12.75" thickBot="1">
      <c r="B138" s="802"/>
      <c r="C138" s="802"/>
      <c r="D138" s="802"/>
      <c r="E138" s="802"/>
      <c r="F138" s="802"/>
      <c r="G138" s="802"/>
      <c r="J138" s="945"/>
      <c r="K138" s="945"/>
      <c r="L138" s="945"/>
      <c r="M138" s="945"/>
      <c r="N138" s="945"/>
      <c r="Q138" s="826"/>
      <c r="R138" s="826"/>
      <c r="S138" s="826"/>
      <c r="T138" s="826"/>
      <c r="U138" s="826"/>
      <c r="V138" s="826"/>
      <c r="Y138" s="806"/>
      <c r="Z138" s="806"/>
      <c r="AA138" s="806"/>
      <c r="AB138" s="806"/>
      <c r="AC138" s="806"/>
      <c r="AD138" s="806"/>
      <c r="AE138" s="806"/>
    </row>
    <row r="139" spans="1:31" ht="12">
      <c r="A139" s="827"/>
      <c r="B139" s="827"/>
      <c r="C139" s="827"/>
      <c r="D139" s="827"/>
      <c r="E139" s="827"/>
      <c r="F139" s="827"/>
      <c r="G139" s="827"/>
      <c r="H139" s="828"/>
      <c r="J139" s="945"/>
      <c r="K139" s="945"/>
      <c r="L139" s="945"/>
      <c r="M139" s="945"/>
      <c r="N139" s="945"/>
      <c r="Y139" s="806"/>
      <c r="Z139" s="806"/>
      <c r="AA139" s="806"/>
      <c r="AB139" s="806"/>
      <c r="AC139" s="806"/>
      <c r="AD139" s="806"/>
      <c r="AE139" s="806"/>
    </row>
    <row r="140" spans="1:100" s="829" customFormat="1" ht="12">
      <c r="A140" s="798" t="s">
        <v>866</v>
      </c>
      <c r="B140" s="798" t="s">
        <v>242</v>
      </c>
      <c r="C140" s="798" t="s">
        <v>243</v>
      </c>
      <c r="D140" s="798" t="s">
        <v>244</v>
      </c>
      <c r="E140" s="798" t="s">
        <v>245</v>
      </c>
      <c r="F140" s="798" t="s">
        <v>246</v>
      </c>
      <c r="G140" s="798" t="s">
        <v>247</v>
      </c>
      <c r="H140" s="799" t="s">
        <v>248</v>
      </c>
      <c r="I140" s="947"/>
      <c r="J140" s="947"/>
      <c r="K140" s="947"/>
      <c r="L140" s="947"/>
      <c r="M140" s="947"/>
      <c r="N140" s="947"/>
      <c r="O140" s="794"/>
      <c r="P140" s="801"/>
      <c r="Q140" s="801"/>
      <c r="R140" s="801"/>
      <c r="S140" s="801"/>
      <c r="T140" s="801"/>
      <c r="U140" s="801"/>
      <c r="V140" s="801"/>
      <c r="W140" s="794"/>
      <c r="X140" s="793"/>
      <c r="Y140" s="806"/>
      <c r="Z140" s="806"/>
      <c r="AA140" s="806"/>
      <c r="AB140" s="806"/>
      <c r="AC140" s="806"/>
      <c r="AD140" s="806"/>
      <c r="AE140" s="806"/>
      <c r="AF140" s="794"/>
      <c r="AG140" s="794"/>
      <c r="AH140" s="794"/>
      <c r="AI140" s="794"/>
      <c r="AJ140" s="794"/>
      <c r="AK140" s="794"/>
      <c r="AL140" s="794"/>
      <c r="AM140" s="794"/>
      <c r="AN140" s="794"/>
      <c r="AO140" s="794"/>
      <c r="AP140" s="794"/>
      <c r="AQ140" s="794"/>
      <c r="AR140" s="794"/>
      <c r="AS140" s="794"/>
      <c r="AT140" s="794"/>
      <c r="AU140" s="794"/>
      <c r="AV140" s="794"/>
      <c r="AW140" s="794"/>
      <c r="AX140" s="794"/>
      <c r="AY140" s="794"/>
      <c r="AZ140" s="794"/>
      <c r="BA140" s="794"/>
      <c r="BB140" s="794"/>
      <c r="BC140" s="794"/>
      <c r="BD140" s="794"/>
      <c r="BE140" s="794"/>
      <c r="BF140" s="794"/>
      <c r="BG140" s="794"/>
      <c r="BH140" s="794"/>
      <c r="BI140" s="794"/>
      <c r="BJ140" s="794"/>
      <c r="BK140" s="794"/>
      <c r="BL140" s="794"/>
      <c r="BM140" s="794"/>
      <c r="BN140" s="794"/>
      <c r="BO140" s="794"/>
      <c r="BP140" s="794"/>
      <c r="BQ140" s="794"/>
      <c r="BR140" s="794"/>
      <c r="BS140" s="794"/>
      <c r="BT140" s="794"/>
      <c r="BU140" s="794"/>
      <c r="BV140" s="794"/>
      <c r="BW140" s="794"/>
      <c r="BX140" s="794"/>
      <c r="BY140" s="794"/>
      <c r="BZ140" s="794"/>
      <c r="CA140" s="794"/>
      <c r="CB140" s="794"/>
      <c r="CC140" s="794"/>
      <c r="CD140" s="794"/>
      <c r="CE140" s="794"/>
      <c r="CF140" s="794"/>
      <c r="CG140" s="794"/>
      <c r="CH140" s="794"/>
      <c r="CI140" s="794"/>
      <c r="CJ140" s="794"/>
      <c r="CK140" s="794"/>
      <c r="CL140" s="794"/>
      <c r="CM140" s="794"/>
      <c r="CN140" s="794"/>
      <c r="CO140" s="794"/>
      <c r="CP140" s="794"/>
      <c r="CQ140" s="794"/>
      <c r="CR140" s="794"/>
      <c r="CS140" s="794"/>
      <c r="CT140" s="794"/>
      <c r="CU140" s="794"/>
      <c r="CV140" s="794"/>
    </row>
    <row r="141" spans="1:100" s="829" customFormat="1" ht="8.25" customHeight="1">
      <c r="A141" s="801"/>
      <c r="B141" s="801"/>
      <c r="C141" s="801"/>
      <c r="D141" s="801"/>
      <c r="E141" s="801"/>
      <c r="F141" s="801"/>
      <c r="G141" s="801"/>
      <c r="H141" s="830"/>
      <c r="I141" s="947"/>
      <c r="J141" s="947"/>
      <c r="K141" s="947"/>
      <c r="L141" s="947"/>
      <c r="M141" s="947"/>
      <c r="N141" s="947"/>
      <c r="O141" s="794"/>
      <c r="P141" s="801"/>
      <c r="Q141" s="801"/>
      <c r="R141" s="801"/>
      <c r="S141" s="801"/>
      <c r="T141" s="801"/>
      <c r="U141" s="801"/>
      <c r="V141" s="801"/>
      <c r="W141" s="794"/>
      <c r="X141" s="793"/>
      <c r="Y141" s="806"/>
      <c r="Z141" s="806"/>
      <c r="AA141" s="806"/>
      <c r="AB141" s="806"/>
      <c r="AC141" s="806"/>
      <c r="AD141" s="806"/>
      <c r="AE141" s="806"/>
      <c r="AF141" s="794"/>
      <c r="AG141" s="794"/>
      <c r="AH141" s="794"/>
      <c r="AI141" s="794"/>
      <c r="AJ141" s="794"/>
      <c r="AK141" s="794"/>
      <c r="AL141" s="794"/>
      <c r="AM141" s="794"/>
      <c r="AN141" s="794"/>
      <c r="AO141" s="794"/>
      <c r="AP141" s="794"/>
      <c r="AQ141" s="794"/>
      <c r="AR141" s="794"/>
      <c r="AS141" s="794"/>
      <c r="AT141" s="794"/>
      <c r="AU141" s="794"/>
      <c r="AV141" s="794"/>
      <c r="AW141" s="794"/>
      <c r="AX141" s="794"/>
      <c r="AY141" s="794"/>
      <c r="AZ141" s="794"/>
      <c r="BA141" s="794"/>
      <c r="BB141" s="794"/>
      <c r="BC141" s="794"/>
      <c r="BD141" s="794"/>
      <c r="BE141" s="794"/>
      <c r="BF141" s="794"/>
      <c r="BG141" s="794"/>
      <c r="BH141" s="794"/>
      <c r="BI141" s="794"/>
      <c r="BJ141" s="794"/>
      <c r="BK141" s="794"/>
      <c r="BL141" s="794"/>
      <c r="BM141" s="794"/>
      <c r="BN141" s="794"/>
      <c r="BO141" s="794"/>
      <c r="BP141" s="794"/>
      <c r="BQ141" s="794"/>
      <c r="BR141" s="794"/>
      <c r="BS141" s="794"/>
      <c r="BT141" s="794"/>
      <c r="BU141" s="794"/>
      <c r="BV141" s="794"/>
      <c r="BW141" s="794"/>
      <c r="BX141" s="794"/>
      <c r="BY141" s="794"/>
      <c r="BZ141" s="794"/>
      <c r="CA141" s="794"/>
      <c r="CB141" s="794"/>
      <c r="CC141" s="794"/>
      <c r="CD141" s="794"/>
      <c r="CE141" s="794"/>
      <c r="CF141" s="794"/>
      <c r="CG141" s="794"/>
      <c r="CH141" s="794"/>
      <c r="CI141" s="794"/>
      <c r="CJ141" s="794"/>
      <c r="CK141" s="794"/>
      <c r="CL141" s="794"/>
      <c r="CM141" s="794"/>
      <c r="CN141" s="794"/>
      <c r="CO141" s="794"/>
      <c r="CP141" s="794"/>
      <c r="CQ141" s="794"/>
      <c r="CR141" s="794"/>
      <c r="CS141" s="794"/>
      <c r="CT141" s="794"/>
      <c r="CU141" s="794"/>
      <c r="CV141" s="794"/>
    </row>
    <row r="142" spans="1:31" ht="12" customHeight="1">
      <c r="A142" s="791" t="s">
        <v>164</v>
      </c>
      <c r="B142" s="802">
        <v>12604020705</v>
      </c>
      <c r="C142" s="802">
        <v>12604020705</v>
      </c>
      <c r="D142" s="802">
        <v>20785990592</v>
      </c>
      <c r="E142" s="803">
        <v>33390011297</v>
      </c>
      <c r="F142" s="803">
        <v>33390011297</v>
      </c>
      <c r="G142" s="802">
        <v>277137093.7651</v>
      </c>
      <c r="H142" s="792">
        <v>2007</v>
      </c>
      <c r="J142" s="945"/>
      <c r="K142" s="945"/>
      <c r="L142" s="945"/>
      <c r="M142" s="945"/>
      <c r="N142" s="945"/>
      <c r="Q142" s="805"/>
      <c r="R142" s="805"/>
      <c r="S142" s="805"/>
      <c r="T142" s="805"/>
      <c r="U142" s="805"/>
      <c r="V142" s="805"/>
      <c r="Y142" s="806"/>
      <c r="Z142" s="806"/>
      <c r="AA142" s="806"/>
      <c r="AB142" s="806"/>
      <c r="AC142" s="806"/>
      <c r="AD142" s="806"/>
      <c r="AE142" s="806"/>
    </row>
    <row r="143" spans="1:31" ht="12" customHeight="1">
      <c r="A143" s="791" t="s">
        <v>61</v>
      </c>
      <c r="B143" s="807">
        <v>91593800</v>
      </c>
      <c r="C143" s="807">
        <v>91593800</v>
      </c>
      <c r="D143" s="807">
        <v>304714500</v>
      </c>
      <c r="E143" s="808">
        <v>396308300</v>
      </c>
      <c r="F143" s="808">
        <v>396308300</v>
      </c>
      <c r="G143" s="807">
        <v>3210097.23</v>
      </c>
      <c r="H143" s="792" t="s">
        <v>249</v>
      </c>
      <c r="J143" s="945"/>
      <c r="K143" s="945"/>
      <c r="L143" s="945"/>
      <c r="M143" s="945"/>
      <c r="N143" s="945"/>
      <c r="Q143" s="809"/>
      <c r="R143" s="809"/>
      <c r="S143" s="809"/>
      <c r="T143" s="809"/>
      <c r="U143" s="809"/>
      <c r="V143" s="809"/>
      <c r="Y143" s="806"/>
      <c r="Z143" s="806"/>
      <c r="AA143" s="806"/>
      <c r="AB143" s="806"/>
      <c r="AC143" s="806"/>
      <c r="AD143" s="806"/>
      <c r="AE143" s="806"/>
    </row>
    <row r="144" spans="1:31" ht="12" customHeight="1">
      <c r="A144" s="791" t="s">
        <v>166</v>
      </c>
      <c r="B144" s="807">
        <v>198660900</v>
      </c>
      <c r="C144" s="807">
        <v>198660900</v>
      </c>
      <c r="D144" s="807">
        <v>719798300</v>
      </c>
      <c r="E144" s="808">
        <v>918459200</v>
      </c>
      <c r="F144" s="808">
        <v>918459200</v>
      </c>
      <c r="G144" s="807">
        <v>9643821.6</v>
      </c>
      <c r="H144" s="792">
        <v>2007</v>
      </c>
      <c r="J144" s="945"/>
      <c r="K144" s="945"/>
      <c r="L144" s="945"/>
      <c r="M144" s="945"/>
      <c r="N144" s="945"/>
      <c r="Q144" s="809"/>
      <c r="R144" s="809"/>
      <c r="S144" s="809"/>
      <c r="T144" s="809"/>
      <c r="U144" s="809"/>
      <c r="V144" s="809"/>
      <c r="Y144" s="806"/>
      <c r="Z144" s="806"/>
      <c r="AA144" s="806"/>
      <c r="AB144" s="806"/>
      <c r="AC144" s="806"/>
      <c r="AD144" s="806"/>
      <c r="AE144" s="806"/>
    </row>
    <row r="145" spans="1:31" ht="12" customHeight="1">
      <c r="A145" s="791" t="s">
        <v>168</v>
      </c>
      <c r="B145" s="807">
        <v>82486800</v>
      </c>
      <c r="C145" s="807">
        <v>82284600</v>
      </c>
      <c r="D145" s="807">
        <v>281397130</v>
      </c>
      <c r="E145" s="808">
        <v>363883930</v>
      </c>
      <c r="F145" s="808">
        <v>363681730</v>
      </c>
      <c r="G145" s="807">
        <v>3236749.74</v>
      </c>
      <c r="H145" s="792" t="s">
        <v>249</v>
      </c>
      <c r="J145" s="945"/>
      <c r="K145" s="945"/>
      <c r="L145" s="945"/>
      <c r="M145" s="945"/>
      <c r="N145" s="945"/>
      <c r="Q145" s="809"/>
      <c r="R145" s="809"/>
      <c r="S145" s="809"/>
      <c r="T145" s="809"/>
      <c r="U145" s="809"/>
      <c r="V145" s="809"/>
      <c r="Y145" s="806"/>
      <c r="Z145" s="806"/>
      <c r="AA145" s="806"/>
      <c r="AB145" s="806"/>
      <c r="AC145" s="806"/>
      <c r="AD145" s="806"/>
      <c r="AE145" s="806"/>
    </row>
    <row r="146" spans="1:31" ht="12" customHeight="1">
      <c r="A146" s="791" t="s">
        <v>170</v>
      </c>
      <c r="B146" s="807">
        <v>1266469100</v>
      </c>
      <c r="C146" s="807">
        <v>1266469100</v>
      </c>
      <c r="D146" s="807">
        <v>3560522300</v>
      </c>
      <c r="E146" s="808">
        <v>4826991400</v>
      </c>
      <c r="F146" s="808">
        <v>4826991400</v>
      </c>
      <c r="G146" s="807">
        <v>45856418.3</v>
      </c>
      <c r="H146" s="792">
        <v>2007</v>
      </c>
      <c r="J146" s="945"/>
      <c r="K146" s="945"/>
      <c r="L146" s="945"/>
      <c r="M146" s="945"/>
      <c r="N146" s="945"/>
      <c r="Q146" s="809"/>
      <c r="R146" s="809"/>
      <c r="S146" s="809"/>
      <c r="T146" s="809"/>
      <c r="U146" s="809"/>
      <c r="V146" s="809"/>
      <c r="Y146" s="806"/>
      <c r="Z146" s="806"/>
      <c r="AA146" s="806"/>
      <c r="AB146" s="806"/>
      <c r="AC146" s="806"/>
      <c r="AD146" s="806"/>
      <c r="AE146" s="806"/>
    </row>
    <row r="147" spans="2:31" ht="9" customHeight="1">
      <c r="B147" s="807"/>
      <c r="C147" s="807"/>
      <c r="D147" s="807"/>
      <c r="E147" s="808"/>
      <c r="F147" s="808"/>
      <c r="G147" s="807"/>
      <c r="J147" s="945"/>
      <c r="K147" s="945"/>
      <c r="L147" s="945"/>
      <c r="M147" s="945"/>
      <c r="N147" s="945"/>
      <c r="Q147" s="809"/>
      <c r="R147" s="809"/>
      <c r="S147" s="809"/>
      <c r="T147" s="809"/>
      <c r="U147" s="809"/>
      <c r="V147" s="809"/>
      <c r="Y147" s="806"/>
      <c r="Z147" s="806"/>
      <c r="AA147" s="806"/>
      <c r="AB147" s="806"/>
      <c r="AC147" s="806"/>
      <c r="AD147" s="806"/>
      <c r="AE147" s="806"/>
    </row>
    <row r="148" spans="1:31" ht="12" customHeight="1">
      <c r="A148" s="791" t="s">
        <v>115</v>
      </c>
      <c r="B148" s="807">
        <v>9508281974</v>
      </c>
      <c r="C148" s="807">
        <v>9508281974</v>
      </c>
      <c r="D148" s="807">
        <v>14299240000</v>
      </c>
      <c r="E148" s="808">
        <v>23807521974</v>
      </c>
      <c r="F148" s="808">
        <v>23807521974</v>
      </c>
      <c r="G148" s="807">
        <v>252359732.92440003</v>
      </c>
      <c r="H148" s="792" t="s">
        <v>249</v>
      </c>
      <c r="J148" s="945"/>
      <c r="K148" s="945"/>
      <c r="L148" s="945"/>
      <c r="M148" s="945"/>
      <c r="N148" s="945"/>
      <c r="Q148" s="809"/>
      <c r="R148" s="809"/>
      <c r="S148" s="809"/>
      <c r="T148" s="809"/>
      <c r="U148" s="809"/>
      <c r="V148" s="809"/>
      <c r="Y148" s="806"/>
      <c r="Z148" s="806"/>
      <c r="AA148" s="806"/>
      <c r="AB148" s="806"/>
      <c r="AC148" s="806"/>
      <c r="AD148" s="806"/>
      <c r="AE148" s="806"/>
    </row>
    <row r="149" spans="1:31" ht="12" customHeight="1">
      <c r="A149" s="791" t="s">
        <v>117</v>
      </c>
      <c r="B149" s="807">
        <v>418367900</v>
      </c>
      <c r="C149" s="807">
        <v>418367900</v>
      </c>
      <c r="D149" s="807">
        <v>945166500</v>
      </c>
      <c r="E149" s="808">
        <v>1363534400</v>
      </c>
      <c r="F149" s="808">
        <v>1363534400</v>
      </c>
      <c r="G149" s="807">
        <v>16089705.92</v>
      </c>
      <c r="H149" s="792">
        <v>2007</v>
      </c>
      <c r="J149" s="945"/>
      <c r="K149" s="945"/>
      <c r="L149" s="945"/>
      <c r="M149" s="945"/>
      <c r="N149" s="945"/>
      <c r="Q149" s="809"/>
      <c r="R149" s="809"/>
      <c r="S149" s="809"/>
      <c r="T149" s="809"/>
      <c r="U149" s="809"/>
      <c r="V149" s="809"/>
      <c r="Y149" s="806"/>
      <c r="Z149" s="806"/>
      <c r="AA149" s="806"/>
      <c r="AB149" s="806"/>
      <c r="AC149" s="806"/>
      <c r="AD149" s="806"/>
      <c r="AE149" s="806"/>
    </row>
    <row r="150" spans="1:31" ht="12" customHeight="1">
      <c r="A150" s="791" t="s">
        <v>119</v>
      </c>
      <c r="B150" s="807">
        <v>54114400</v>
      </c>
      <c r="C150" s="807">
        <v>54114400</v>
      </c>
      <c r="D150" s="807">
        <v>226499200</v>
      </c>
      <c r="E150" s="808">
        <v>280613600</v>
      </c>
      <c r="F150" s="808">
        <v>280613600</v>
      </c>
      <c r="G150" s="807">
        <v>1852049.76</v>
      </c>
      <c r="H150" s="792" t="s">
        <v>249</v>
      </c>
      <c r="J150" s="945"/>
      <c r="K150" s="945"/>
      <c r="L150" s="945"/>
      <c r="M150" s="945"/>
      <c r="N150" s="945"/>
      <c r="Q150" s="809"/>
      <c r="R150" s="809"/>
      <c r="S150" s="809"/>
      <c r="T150" s="809"/>
      <c r="U150" s="809"/>
      <c r="V150" s="809"/>
      <c r="Y150" s="806"/>
      <c r="Z150" s="806"/>
      <c r="AA150" s="806"/>
      <c r="AB150" s="806"/>
      <c r="AC150" s="806"/>
      <c r="AD150" s="806"/>
      <c r="AE150" s="806"/>
    </row>
    <row r="151" spans="1:31" ht="12" customHeight="1">
      <c r="A151" s="791" t="s">
        <v>121</v>
      </c>
      <c r="B151" s="807">
        <v>301574300</v>
      </c>
      <c r="C151" s="807">
        <v>300266700</v>
      </c>
      <c r="D151" s="807">
        <v>1789507700</v>
      </c>
      <c r="E151" s="808">
        <v>2091082000</v>
      </c>
      <c r="F151" s="808">
        <v>2089774400</v>
      </c>
      <c r="G151" s="807">
        <v>16091262.88</v>
      </c>
      <c r="H151" s="792" t="s">
        <v>249</v>
      </c>
      <c r="J151" s="945"/>
      <c r="K151" s="945"/>
      <c r="L151" s="945"/>
      <c r="M151" s="945"/>
      <c r="N151" s="945"/>
      <c r="Q151" s="809"/>
      <c r="R151" s="809"/>
      <c r="S151" s="809"/>
      <c r="T151" s="809"/>
      <c r="U151" s="809"/>
      <c r="V151" s="809"/>
      <c r="Y151" s="806"/>
      <c r="Z151" s="806"/>
      <c r="AA151" s="806"/>
      <c r="AB151" s="806"/>
      <c r="AC151" s="806"/>
      <c r="AD151" s="806"/>
      <c r="AE151" s="806"/>
    </row>
    <row r="152" spans="1:31" ht="12" customHeight="1">
      <c r="A152" s="791" t="s">
        <v>123</v>
      </c>
      <c r="B152" s="807">
        <v>57209500</v>
      </c>
      <c r="C152" s="807">
        <v>57209500</v>
      </c>
      <c r="D152" s="807">
        <v>264902700</v>
      </c>
      <c r="E152" s="808">
        <v>322112200</v>
      </c>
      <c r="F152" s="808">
        <v>322112200</v>
      </c>
      <c r="G152" s="807">
        <v>2673531.26</v>
      </c>
      <c r="H152" s="792">
        <v>2007</v>
      </c>
      <c r="J152" s="945"/>
      <c r="K152" s="945"/>
      <c r="L152" s="945"/>
      <c r="M152" s="945"/>
      <c r="N152" s="945"/>
      <c r="Q152" s="809"/>
      <c r="R152" s="809"/>
      <c r="S152" s="809"/>
      <c r="T152" s="809"/>
      <c r="U152" s="809"/>
      <c r="V152" s="809"/>
      <c r="Y152" s="806"/>
      <c r="Z152" s="806"/>
      <c r="AA152" s="806"/>
      <c r="AB152" s="806"/>
      <c r="AC152" s="806"/>
      <c r="AD152" s="806"/>
      <c r="AE152" s="806"/>
    </row>
    <row r="153" spans="2:31" ht="9" customHeight="1">
      <c r="B153" s="807"/>
      <c r="C153" s="807"/>
      <c r="D153" s="807"/>
      <c r="E153" s="808"/>
      <c r="F153" s="808"/>
      <c r="G153" s="807"/>
      <c r="J153" s="945"/>
      <c r="K153" s="945"/>
      <c r="L153" s="945"/>
      <c r="M153" s="945"/>
      <c r="N153" s="945"/>
      <c r="Q153" s="809"/>
      <c r="R153" s="809"/>
      <c r="S153" s="809"/>
      <c r="T153" s="809"/>
      <c r="U153" s="809"/>
      <c r="V153" s="809"/>
      <c r="Y153" s="806"/>
      <c r="Z153" s="806"/>
      <c r="AA153" s="806"/>
      <c r="AB153" s="806"/>
      <c r="AC153" s="806"/>
      <c r="AD153" s="806"/>
      <c r="AE153" s="806"/>
    </row>
    <row r="154" spans="1:31" ht="12" customHeight="1">
      <c r="A154" s="791" t="s">
        <v>99</v>
      </c>
      <c r="B154" s="807">
        <v>1922845000</v>
      </c>
      <c r="C154" s="807">
        <v>1922845000</v>
      </c>
      <c r="D154" s="807">
        <v>3685456700</v>
      </c>
      <c r="E154" s="808">
        <v>5608301700</v>
      </c>
      <c r="F154" s="808">
        <v>5608301700</v>
      </c>
      <c r="G154" s="807">
        <v>40379772.24</v>
      </c>
      <c r="H154" s="792">
        <v>2007</v>
      </c>
      <c r="J154" s="945"/>
      <c r="K154" s="945"/>
      <c r="L154" s="945"/>
      <c r="M154" s="945"/>
      <c r="N154" s="945"/>
      <c r="Q154" s="809"/>
      <c r="R154" s="809"/>
      <c r="S154" s="809"/>
      <c r="T154" s="809"/>
      <c r="U154" s="809"/>
      <c r="V154" s="809"/>
      <c r="Y154" s="806"/>
      <c r="Z154" s="806"/>
      <c r="AA154" s="806"/>
      <c r="AB154" s="806"/>
      <c r="AC154" s="806"/>
      <c r="AD154" s="806"/>
      <c r="AE154" s="806"/>
    </row>
    <row r="155" spans="1:31" ht="12" customHeight="1">
      <c r="A155" s="791" t="s">
        <v>125</v>
      </c>
      <c r="B155" s="807">
        <v>1909360300</v>
      </c>
      <c r="C155" s="807">
        <v>1909360300</v>
      </c>
      <c r="D155" s="807">
        <v>1400639700</v>
      </c>
      <c r="E155" s="808">
        <v>3310000000</v>
      </c>
      <c r="F155" s="808">
        <v>3310000000</v>
      </c>
      <c r="G155" s="807">
        <v>33431000</v>
      </c>
      <c r="H155" s="792">
        <v>2007</v>
      </c>
      <c r="J155" s="945"/>
      <c r="K155" s="945"/>
      <c r="L155" s="945"/>
      <c r="M155" s="945"/>
      <c r="N155" s="945"/>
      <c r="Q155" s="809"/>
      <c r="R155" s="809"/>
      <c r="S155" s="809"/>
      <c r="T155" s="809"/>
      <c r="U155" s="809"/>
      <c r="V155" s="809"/>
      <c r="Y155" s="806"/>
      <c r="Z155" s="806"/>
      <c r="AA155" s="806"/>
      <c r="AB155" s="806"/>
      <c r="AC155" s="806"/>
      <c r="AD155" s="806"/>
      <c r="AE155" s="806"/>
    </row>
    <row r="156" spans="1:31" ht="12" customHeight="1">
      <c r="A156" s="791" t="s">
        <v>877</v>
      </c>
      <c r="B156" s="807">
        <v>132294400</v>
      </c>
      <c r="C156" s="807">
        <v>128556382</v>
      </c>
      <c r="D156" s="807">
        <v>431316500</v>
      </c>
      <c r="E156" s="808">
        <v>563610900</v>
      </c>
      <c r="F156" s="808">
        <v>559872882</v>
      </c>
      <c r="G156" s="807">
        <v>5038855.938</v>
      </c>
      <c r="H156" s="792" t="s">
        <v>249</v>
      </c>
      <c r="J156" s="945"/>
      <c r="K156" s="945"/>
      <c r="L156" s="945"/>
      <c r="M156" s="945"/>
      <c r="N156" s="945"/>
      <c r="Q156" s="809"/>
      <c r="R156" s="809"/>
      <c r="S156" s="809"/>
      <c r="T156" s="809"/>
      <c r="U156" s="809"/>
      <c r="V156" s="809"/>
      <c r="Y156" s="806"/>
      <c r="Z156" s="806"/>
      <c r="AA156" s="806"/>
      <c r="AB156" s="806"/>
      <c r="AC156" s="806"/>
      <c r="AD156" s="806"/>
      <c r="AE156" s="806"/>
    </row>
    <row r="157" spans="1:31" ht="12" customHeight="1">
      <c r="A157" s="791" t="s">
        <v>128</v>
      </c>
      <c r="B157" s="807">
        <v>1908766500</v>
      </c>
      <c r="C157" s="807">
        <v>1855936500</v>
      </c>
      <c r="D157" s="807">
        <v>2136974300</v>
      </c>
      <c r="E157" s="808">
        <v>4045740800</v>
      </c>
      <c r="F157" s="808">
        <v>3992910800</v>
      </c>
      <c r="G157" s="807">
        <v>21162427.24</v>
      </c>
      <c r="H157" s="792" t="s">
        <v>249</v>
      </c>
      <c r="I157" s="948"/>
      <c r="J157" s="948"/>
      <c r="K157" s="948"/>
      <c r="L157" s="948"/>
      <c r="M157" s="948"/>
      <c r="N157" s="948"/>
      <c r="Q157" s="809"/>
      <c r="R157" s="809"/>
      <c r="S157" s="809"/>
      <c r="T157" s="809"/>
      <c r="U157" s="809"/>
      <c r="V157" s="809"/>
      <c r="Y157" s="806"/>
      <c r="Z157" s="806"/>
      <c r="AA157" s="806"/>
      <c r="AB157" s="806"/>
      <c r="AC157" s="806"/>
      <c r="AD157" s="806"/>
      <c r="AE157" s="806"/>
    </row>
    <row r="158" spans="1:31" ht="12" customHeight="1">
      <c r="A158" s="791" t="s">
        <v>130</v>
      </c>
      <c r="B158" s="807">
        <v>68939900</v>
      </c>
      <c r="C158" s="807">
        <v>68939900</v>
      </c>
      <c r="D158" s="807">
        <v>289127115</v>
      </c>
      <c r="E158" s="808">
        <v>358067015</v>
      </c>
      <c r="F158" s="808">
        <v>358067015</v>
      </c>
      <c r="G158" s="807">
        <v>2506469.105</v>
      </c>
      <c r="H158" s="792">
        <v>2007</v>
      </c>
      <c r="J158" s="945"/>
      <c r="K158" s="945"/>
      <c r="L158" s="945"/>
      <c r="M158" s="945"/>
      <c r="N158" s="945"/>
      <c r="Q158" s="809"/>
      <c r="R158" s="809"/>
      <c r="S158" s="809"/>
      <c r="T158" s="809"/>
      <c r="U158" s="809"/>
      <c r="V158" s="809"/>
      <c r="Y158" s="806"/>
      <c r="Z158" s="806"/>
      <c r="AA158" s="806"/>
      <c r="AB158" s="806"/>
      <c r="AC158" s="806"/>
      <c r="AD158" s="806"/>
      <c r="AE158" s="806"/>
    </row>
    <row r="159" spans="2:31" ht="9" customHeight="1">
      <c r="B159" s="807"/>
      <c r="C159" s="807"/>
      <c r="D159" s="807"/>
      <c r="E159" s="808"/>
      <c r="F159" s="808"/>
      <c r="G159" s="807"/>
      <c r="J159" s="945"/>
      <c r="K159" s="945"/>
      <c r="L159" s="945"/>
      <c r="M159" s="945"/>
      <c r="N159" s="945"/>
      <c r="Q159" s="809"/>
      <c r="R159" s="809"/>
      <c r="S159" s="809"/>
      <c r="T159" s="809"/>
      <c r="U159" s="809"/>
      <c r="V159" s="809"/>
      <c r="Y159" s="806"/>
      <c r="Z159" s="806"/>
      <c r="AA159" s="806"/>
      <c r="AB159" s="806"/>
      <c r="AC159" s="806"/>
      <c r="AD159" s="806"/>
      <c r="AE159" s="806"/>
    </row>
    <row r="160" spans="1:31" ht="12" customHeight="1">
      <c r="A160" s="791" t="s">
        <v>132</v>
      </c>
      <c r="B160" s="807">
        <v>3259169600</v>
      </c>
      <c r="C160" s="807">
        <v>3239663810</v>
      </c>
      <c r="D160" s="807">
        <v>8022034100</v>
      </c>
      <c r="E160" s="808">
        <v>11281203700</v>
      </c>
      <c r="F160" s="808">
        <v>11261697910</v>
      </c>
      <c r="G160" s="807">
        <v>119373997.846</v>
      </c>
      <c r="H160" s="792" t="s">
        <v>249</v>
      </c>
      <c r="J160" s="945"/>
      <c r="K160" s="945"/>
      <c r="L160" s="945"/>
      <c r="M160" s="945"/>
      <c r="N160" s="945"/>
      <c r="Q160" s="809"/>
      <c r="R160" s="809"/>
      <c r="S160" s="809"/>
      <c r="T160" s="809"/>
      <c r="U160" s="809"/>
      <c r="V160" s="809"/>
      <c r="Y160" s="806"/>
      <c r="Z160" s="806"/>
      <c r="AA160" s="806"/>
      <c r="AB160" s="806"/>
      <c r="AC160" s="806"/>
      <c r="AD160" s="806"/>
      <c r="AE160" s="806"/>
    </row>
    <row r="161" spans="1:31" ht="12" customHeight="1">
      <c r="A161" s="791" t="s">
        <v>251</v>
      </c>
      <c r="B161" s="807">
        <v>1063872300</v>
      </c>
      <c r="C161" s="807">
        <v>1024996000</v>
      </c>
      <c r="D161" s="807">
        <v>2205777261</v>
      </c>
      <c r="E161" s="808">
        <v>3269649561</v>
      </c>
      <c r="F161" s="808">
        <v>3230773261</v>
      </c>
      <c r="G161" s="807">
        <v>19061562.2399</v>
      </c>
      <c r="H161" s="792" t="s">
        <v>249</v>
      </c>
      <c r="I161" s="948"/>
      <c r="J161" s="948"/>
      <c r="K161" s="948"/>
      <c r="L161" s="948"/>
      <c r="M161" s="948"/>
      <c r="N161" s="948"/>
      <c r="Q161" s="809"/>
      <c r="R161" s="809"/>
      <c r="S161" s="809"/>
      <c r="T161" s="809"/>
      <c r="U161" s="809"/>
      <c r="V161" s="809"/>
      <c r="Y161" s="806"/>
      <c r="Z161" s="806"/>
      <c r="AA161" s="806"/>
      <c r="AB161" s="806"/>
      <c r="AC161" s="806"/>
      <c r="AD161" s="806"/>
      <c r="AE161" s="806"/>
    </row>
    <row r="162" spans="1:31" ht="12" customHeight="1">
      <c r="A162" s="791" t="s">
        <v>136</v>
      </c>
      <c r="B162" s="807">
        <v>261364400</v>
      </c>
      <c r="C162" s="807">
        <v>261364400</v>
      </c>
      <c r="D162" s="807">
        <v>860743600</v>
      </c>
      <c r="E162" s="808">
        <v>1122108000</v>
      </c>
      <c r="F162" s="808">
        <v>1122108000</v>
      </c>
      <c r="G162" s="807">
        <v>12230977.200000001</v>
      </c>
      <c r="H162" s="792">
        <v>2007</v>
      </c>
      <c r="J162" s="945"/>
      <c r="K162" s="945"/>
      <c r="L162" s="945"/>
      <c r="M162" s="945"/>
      <c r="N162" s="945"/>
      <c r="Q162" s="809"/>
      <c r="R162" s="809"/>
      <c r="S162" s="809"/>
      <c r="T162" s="809"/>
      <c r="U162" s="809"/>
      <c r="V162" s="809"/>
      <c r="Y162" s="806"/>
      <c r="Z162" s="806"/>
      <c r="AA162" s="806"/>
      <c r="AB162" s="806"/>
      <c r="AC162" s="806"/>
      <c r="AD162" s="806"/>
      <c r="AE162" s="806"/>
    </row>
    <row r="163" spans="1:31" ht="12" customHeight="1">
      <c r="A163" s="793" t="s">
        <v>252</v>
      </c>
      <c r="B163" s="807">
        <v>168051500</v>
      </c>
      <c r="C163" s="807">
        <v>168051500</v>
      </c>
      <c r="D163" s="807">
        <v>409927100</v>
      </c>
      <c r="E163" s="809">
        <v>577978600</v>
      </c>
      <c r="F163" s="809">
        <v>577978600</v>
      </c>
      <c r="G163" s="807">
        <v>3467871.6</v>
      </c>
      <c r="H163" s="792" t="s">
        <v>249</v>
      </c>
      <c r="J163" s="945"/>
      <c r="K163" s="945"/>
      <c r="L163" s="945"/>
      <c r="M163" s="945"/>
      <c r="N163" s="945"/>
      <c r="Q163" s="809"/>
      <c r="R163" s="809"/>
      <c r="S163" s="809"/>
      <c r="T163" s="809"/>
      <c r="U163" s="809"/>
      <c r="V163" s="809"/>
      <c r="Y163" s="806"/>
      <c r="Z163" s="806"/>
      <c r="AA163" s="806"/>
      <c r="AB163" s="806"/>
      <c r="AC163" s="806"/>
      <c r="AD163" s="806"/>
      <c r="AE163" s="806"/>
    </row>
    <row r="164" spans="1:31" ht="12" customHeight="1">
      <c r="A164" s="791" t="s">
        <v>140</v>
      </c>
      <c r="B164" s="807">
        <v>983975300</v>
      </c>
      <c r="C164" s="807">
        <v>975256500</v>
      </c>
      <c r="D164" s="807">
        <v>3495601000</v>
      </c>
      <c r="E164" s="808">
        <v>4479576300</v>
      </c>
      <c r="F164" s="808">
        <v>4470857500</v>
      </c>
      <c r="G164" s="807">
        <v>46944003.75</v>
      </c>
      <c r="H164" s="792" t="s">
        <v>249</v>
      </c>
      <c r="J164" s="945"/>
      <c r="K164" s="945"/>
      <c r="L164" s="945"/>
      <c r="M164" s="945"/>
      <c r="N164" s="945"/>
      <c r="Q164" s="805"/>
      <c r="R164" s="805"/>
      <c r="S164" s="805"/>
      <c r="T164" s="805"/>
      <c r="U164" s="805"/>
      <c r="V164" s="805"/>
      <c r="Y164" s="806"/>
      <c r="Z164" s="806"/>
      <c r="AA164" s="806"/>
      <c r="AB164" s="806"/>
      <c r="AC164" s="806"/>
      <c r="AD164" s="806"/>
      <c r="AE164" s="806"/>
    </row>
    <row r="165" spans="1:31" ht="15">
      <c r="A165" s="790" t="s">
        <v>250</v>
      </c>
      <c r="J165" s="945"/>
      <c r="K165" s="945"/>
      <c r="L165" s="945"/>
      <c r="M165" s="945"/>
      <c r="N165" s="945"/>
      <c r="P165" s="794"/>
      <c r="Y165" s="806"/>
      <c r="Z165" s="806"/>
      <c r="AA165" s="806"/>
      <c r="AB165" s="806"/>
      <c r="AC165" s="806"/>
      <c r="AD165" s="806"/>
      <c r="AE165" s="806"/>
    </row>
    <row r="166" spans="1:31" ht="12.75">
      <c r="A166" s="1071" t="s">
        <v>241</v>
      </c>
      <c r="B166" s="1071"/>
      <c r="C166" s="1071"/>
      <c r="D166" s="1071"/>
      <c r="E166" s="1071"/>
      <c r="F166" s="1071"/>
      <c r="G166" s="1071"/>
      <c r="H166" s="1071"/>
      <c r="J166" s="945"/>
      <c r="K166" s="945"/>
      <c r="L166" s="945"/>
      <c r="M166" s="945"/>
      <c r="N166" s="945"/>
      <c r="P166" s="825"/>
      <c r="Q166" s="825"/>
      <c r="R166" s="825"/>
      <c r="S166" s="825"/>
      <c r="T166" s="825"/>
      <c r="U166" s="825"/>
      <c r="V166" s="825"/>
      <c r="Y166" s="806"/>
      <c r="Z166" s="806"/>
      <c r="AA166" s="806"/>
      <c r="AB166" s="806"/>
      <c r="AC166" s="806"/>
      <c r="AD166" s="806"/>
      <c r="AE166" s="806"/>
    </row>
    <row r="167" spans="1:31" ht="12.75" thickBot="1">
      <c r="A167" s="797"/>
      <c r="B167" s="797"/>
      <c r="C167" s="797"/>
      <c r="D167" s="797"/>
      <c r="E167" s="797"/>
      <c r="F167" s="797"/>
      <c r="G167" s="797"/>
      <c r="H167" s="797"/>
      <c r="J167" s="945"/>
      <c r="K167" s="945"/>
      <c r="L167" s="945"/>
      <c r="M167" s="945"/>
      <c r="N167" s="945"/>
      <c r="P167" s="825"/>
      <c r="Q167" s="825"/>
      <c r="R167" s="825"/>
      <c r="S167" s="825"/>
      <c r="T167" s="825"/>
      <c r="U167" s="825"/>
      <c r="V167" s="825"/>
      <c r="Y167" s="806"/>
      <c r="Z167" s="806"/>
      <c r="AA167" s="806"/>
      <c r="AB167" s="806"/>
      <c r="AC167" s="806"/>
      <c r="AD167" s="806"/>
      <c r="AE167" s="806"/>
    </row>
    <row r="168" spans="10:31" ht="12">
      <c r="J168" s="945"/>
      <c r="K168" s="945"/>
      <c r="L168" s="945"/>
      <c r="M168" s="945"/>
      <c r="N168" s="945"/>
      <c r="Y168" s="806"/>
      <c r="Z168" s="806"/>
      <c r="AA168" s="806"/>
      <c r="AB168" s="806"/>
      <c r="AC168" s="806"/>
      <c r="AD168" s="806"/>
      <c r="AE168" s="806"/>
    </row>
    <row r="169" spans="1:100" s="829" customFormat="1" ht="12">
      <c r="A169" s="798" t="s">
        <v>866</v>
      </c>
      <c r="B169" s="798" t="s">
        <v>242</v>
      </c>
      <c r="C169" s="798" t="s">
        <v>243</v>
      </c>
      <c r="D169" s="798" t="s">
        <v>244</v>
      </c>
      <c r="E169" s="798" t="s">
        <v>245</v>
      </c>
      <c r="F169" s="798" t="s">
        <v>246</v>
      </c>
      <c r="G169" s="798" t="s">
        <v>247</v>
      </c>
      <c r="H169" s="799" t="s">
        <v>248</v>
      </c>
      <c r="I169" s="947"/>
      <c r="J169" s="947"/>
      <c r="K169" s="947"/>
      <c r="L169" s="947"/>
      <c r="M169" s="947"/>
      <c r="N169" s="947"/>
      <c r="O169" s="794"/>
      <c r="P169" s="801"/>
      <c r="Q169" s="801"/>
      <c r="R169" s="801"/>
      <c r="S169" s="801"/>
      <c r="T169" s="801"/>
      <c r="U169" s="801"/>
      <c r="V169" s="801"/>
      <c r="W169" s="794"/>
      <c r="X169" s="793"/>
      <c r="Y169" s="806"/>
      <c r="Z169" s="806"/>
      <c r="AA169" s="806"/>
      <c r="AB169" s="806"/>
      <c r="AC169" s="806"/>
      <c r="AD169" s="806"/>
      <c r="AE169" s="806"/>
      <c r="AF169" s="794"/>
      <c r="AG169" s="794"/>
      <c r="AH169" s="794"/>
      <c r="AI169" s="794"/>
      <c r="AJ169" s="794"/>
      <c r="AK169" s="794"/>
      <c r="AL169" s="794"/>
      <c r="AM169" s="794"/>
      <c r="AN169" s="794"/>
      <c r="AO169" s="794"/>
      <c r="AP169" s="794"/>
      <c r="AQ169" s="794"/>
      <c r="AR169" s="794"/>
      <c r="AS169" s="794"/>
      <c r="AT169" s="794"/>
      <c r="AU169" s="794"/>
      <c r="AV169" s="794"/>
      <c r="AW169" s="794"/>
      <c r="AX169" s="794"/>
      <c r="AY169" s="794"/>
      <c r="AZ169" s="794"/>
      <c r="BA169" s="794"/>
      <c r="BB169" s="794"/>
      <c r="BC169" s="794"/>
      <c r="BD169" s="794"/>
      <c r="BE169" s="794"/>
      <c r="BF169" s="794"/>
      <c r="BG169" s="794"/>
      <c r="BH169" s="794"/>
      <c r="BI169" s="794"/>
      <c r="BJ169" s="794"/>
      <c r="BK169" s="794"/>
      <c r="BL169" s="794"/>
      <c r="BM169" s="794"/>
      <c r="BN169" s="794"/>
      <c r="BO169" s="794"/>
      <c r="BP169" s="794"/>
      <c r="BQ169" s="794"/>
      <c r="BR169" s="794"/>
      <c r="BS169" s="794"/>
      <c r="BT169" s="794"/>
      <c r="BU169" s="794"/>
      <c r="BV169" s="794"/>
      <c r="BW169" s="794"/>
      <c r="BX169" s="794"/>
      <c r="BY169" s="794"/>
      <c r="BZ169" s="794"/>
      <c r="CA169" s="794"/>
      <c r="CB169" s="794"/>
      <c r="CC169" s="794"/>
      <c r="CD169" s="794"/>
      <c r="CE169" s="794"/>
      <c r="CF169" s="794"/>
      <c r="CG169" s="794"/>
      <c r="CH169" s="794"/>
      <c r="CI169" s="794"/>
      <c r="CJ169" s="794"/>
      <c r="CK169" s="794"/>
      <c r="CL169" s="794"/>
      <c r="CM169" s="794"/>
      <c r="CN169" s="794"/>
      <c r="CO169" s="794"/>
      <c r="CP169" s="794"/>
      <c r="CQ169" s="794"/>
      <c r="CR169" s="794"/>
      <c r="CS169" s="794"/>
      <c r="CT169" s="794"/>
      <c r="CU169" s="794"/>
      <c r="CV169" s="794"/>
    </row>
    <row r="170" spans="10:31" ht="8.25" customHeight="1">
      <c r="J170" s="945"/>
      <c r="K170" s="945"/>
      <c r="L170" s="945"/>
      <c r="M170" s="945"/>
      <c r="N170" s="945"/>
      <c r="Y170" s="806"/>
      <c r="Z170" s="806"/>
      <c r="AA170" s="806"/>
      <c r="AB170" s="806"/>
      <c r="AC170" s="806"/>
      <c r="AD170" s="806"/>
      <c r="AE170" s="806"/>
    </row>
    <row r="171" spans="1:31" ht="12" customHeight="1">
      <c r="A171" s="791" t="s">
        <v>253</v>
      </c>
      <c r="B171" s="802">
        <v>2074771900</v>
      </c>
      <c r="C171" s="802">
        <v>2070897900</v>
      </c>
      <c r="D171" s="802">
        <v>3523710800</v>
      </c>
      <c r="E171" s="803">
        <v>5598482700</v>
      </c>
      <c r="F171" s="803">
        <v>5594608700</v>
      </c>
      <c r="G171" s="802">
        <v>47833904.385</v>
      </c>
      <c r="H171" s="792">
        <v>2007</v>
      </c>
      <c r="J171" s="945"/>
      <c r="K171" s="945"/>
      <c r="L171" s="945"/>
      <c r="M171" s="945"/>
      <c r="N171" s="945"/>
      <c r="Q171" s="809"/>
      <c r="R171" s="809"/>
      <c r="S171" s="809"/>
      <c r="T171" s="809"/>
      <c r="U171" s="809"/>
      <c r="V171" s="809"/>
      <c r="Y171" s="806"/>
      <c r="Z171" s="806"/>
      <c r="AA171" s="806"/>
      <c r="AB171" s="806"/>
      <c r="AC171" s="806"/>
      <c r="AD171" s="806"/>
      <c r="AE171" s="806"/>
    </row>
    <row r="172" spans="1:31" ht="12" customHeight="1">
      <c r="A172" s="791" t="s">
        <v>144</v>
      </c>
      <c r="B172" s="807">
        <v>815881300</v>
      </c>
      <c r="C172" s="807">
        <v>815881300</v>
      </c>
      <c r="D172" s="807">
        <v>951577600</v>
      </c>
      <c r="E172" s="808">
        <v>1767458900</v>
      </c>
      <c r="F172" s="808">
        <v>1767458900</v>
      </c>
      <c r="G172" s="807">
        <v>20149031.459999997</v>
      </c>
      <c r="H172" s="792">
        <v>2007</v>
      </c>
      <c r="J172" s="945"/>
      <c r="K172" s="945"/>
      <c r="L172" s="945"/>
      <c r="M172" s="945"/>
      <c r="N172" s="945"/>
      <c r="Q172" s="809"/>
      <c r="R172" s="809"/>
      <c r="S172" s="809"/>
      <c r="T172" s="809"/>
      <c r="U172" s="809"/>
      <c r="V172" s="809"/>
      <c r="Y172" s="806"/>
      <c r="Z172" s="806"/>
      <c r="AA172" s="806"/>
      <c r="AB172" s="806"/>
      <c r="AC172" s="806"/>
      <c r="AD172" s="806"/>
      <c r="AE172" s="806"/>
    </row>
    <row r="173" spans="1:31" ht="12" customHeight="1">
      <c r="A173" s="791" t="s">
        <v>146</v>
      </c>
      <c r="B173" s="807">
        <v>121187700</v>
      </c>
      <c r="C173" s="807">
        <v>121187700</v>
      </c>
      <c r="D173" s="807">
        <v>520106900</v>
      </c>
      <c r="E173" s="808">
        <v>641294600</v>
      </c>
      <c r="F173" s="808">
        <v>641294600</v>
      </c>
      <c r="G173" s="807">
        <v>6925981.680000001</v>
      </c>
      <c r="H173" s="792" t="s">
        <v>249</v>
      </c>
      <c r="J173" s="945"/>
      <c r="K173" s="945"/>
      <c r="L173" s="945"/>
      <c r="M173" s="945"/>
      <c r="N173" s="945"/>
      <c r="Q173" s="809"/>
      <c r="R173" s="809"/>
      <c r="S173" s="809"/>
      <c r="T173" s="809"/>
      <c r="U173" s="809"/>
      <c r="V173" s="809"/>
      <c r="Y173" s="806"/>
      <c r="Z173" s="806"/>
      <c r="AA173" s="806"/>
      <c r="AB173" s="806"/>
      <c r="AC173" s="806"/>
      <c r="AD173" s="806"/>
      <c r="AE173" s="806"/>
    </row>
    <row r="174" spans="1:31" ht="12" customHeight="1">
      <c r="A174" s="791" t="s">
        <v>148</v>
      </c>
      <c r="B174" s="807">
        <v>3997957200</v>
      </c>
      <c r="C174" s="807">
        <v>3997957200</v>
      </c>
      <c r="D174" s="807">
        <v>10151202134</v>
      </c>
      <c r="E174" s="808">
        <v>14149159334</v>
      </c>
      <c r="F174" s="808">
        <v>14149159334</v>
      </c>
      <c r="G174" s="807">
        <v>155640752.67400002</v>
      </c>
      <c r="H174" s="792" t="s">
        <v>249</v>
      </c>
      <c r="J174" s="945"/>
      <c r="K174" s="945"/>
      <c r="L174" s="945"/>
      <c r="M174" s="945"/>
      <c r="N174" s="945"/>
      <c r="Q174" s="809"/>
      <c r="R174" s="809"/>
      <c r="S174" s="809"/>
      <c r="T174" s="809"/>
      <c r="U174" s="809"/>
      <c r="V174" s="809"/>
      <c r="Y174" s="806"/>
      <c r="Z174" s="806"/>
      <c r="AA174" s="806"/>
      <c r="AB174" s="806"/>
      <c r="AC174" s="806"/>
      <c r="AD174" s="806"/>
      <c r="AE174" s="806"/>
    </row>
    <row r="175" spans="1:31" ht="12" customHeight="1">
      <c r="A175" s="791" t="s">
        <v>150</v>
      </c>
      <c r="B175" s="807">
        <v>5719663100</v>
      </c>
      <c r="C175" s="807">
        <v>5719663100</v>
      </c>
      <c r="D175" s="807">
        <v>11849148800</v>
      </c>
      <c r="E175" s="808">
        <v>17568811900</v>
      </c>
      <c r="F175" s="808">
        <v>17568811900</v>
      </c>
      <c r="G175" s="807">
        <v>195013812.09</v>
      </c>
      <c r="H175" s="792">
        <v>2007</v>
      </c>
      <c r="J175" s="945"/>
      <c r="K175" s="945"/>
      <c r="L175" s="945"/>
      <c r="M175" s="945"/>
      <c r="N175" s="945"/>
      <c r="Q175" s="809"/>
      <c r="R175" s="809"/>
      <c r="S175" s="809"/>
      <c r="T175" s="809"/>
      <c r="U175" s="809"/>
      <c r="V175" s="809"/>
      <c r="Y175" s="806"/>
      <c r="Z175" s="806"/>
      <c r="AA175" s="806"/>
      <c r="AB175" s="806"/>
      <c r="AC175" s="806"/>
      <c r="AD175" s="806"/>
      <c r="AE175" s="806"/>
    </row>
    <row r="176" spans="2:31" ht="9" customHeight="1">
      <c r="B176" s="807"/>
      <c r="C176" s="807"/>
      <c r="D176" s="807"/>
      <c r="E176" s="808"/>
      <c r="F176" s="808"/>
      <c r="G176" s="807"/>
      <c r="J176" s="945"/>
      <c r="K176" s="945"/>
      <c r="L176" s="945"/>
      <c r="M176" s="945"/>
      <c r="N176" s="945"/>
      <c r="Q176" s="809"/>
      <c r="R176" s="809"/>
      <c r="S176" s="809"/>
      <c r="T176" s="809"/>
      <c r="U176" s="809"/>
      <c r="V176" s="809"/>
      <c r="Y176" s="806"/>
      <c r="Z176" s="806"/>
      <c r="AA176" s="806"/>
      <c r="AB176" s="806"/>
      <c r="AC176" s="806"/>
      <c r="AD176" s="806"/>
      <c r="AE176" s="806"/>
    </row>
    <row r="177" spans="1:31" ht="12" customHeight="1">
      <c r="A177" s="791" t="s">
        <v>254</v>
      </c>
      <c r="B177" s="807">
        <v>52810190</v>
      </c>
      <c r="C177" s="807">
        <v>52810190</v>
      </c>
      <c r="D177" s="807">
        <v>130314400</v>
      </c>
      <c r="E177" s="808">
        <v>183124590</v>
      </c>
      <c r="F177" s="808">
        <v>183124590</v>
      </c>
      <c r="G177" s="807">
        <v>1464996.72</v>
      </c>
      <c r="H177" s="792">
        <v>2007</v>
      </c>
      <c r="J177" s="945"/>
      <c r="K177" s="945"/>
      <c r="L177" s="945"/>
      <c r="M177" s="945"/>
      <c r="N177" s="945"/>
      <c r="Q177" s="809"/>
      <c r="R177" s="809"/>
      <c r="S177" s="809"/>
      <c r="T177" s="809"/>
      <c r="U177" s="809"/>
      <c r="V177" s="809"/>
      <c r="Y177" s="806"/>
      <c r="Z177" s="806"/>
      <c r="AA177" s="806"/>
      <c r="AB177" s="806"/>
      <c r="AC177" s="806"/>
      <c r="AD177" s="806"/>
      <c r="AE177" s="806"/>
    </row>
    <row r="178" spans="1:31" ht="12" customHeight="1">
      <c r="A178" s="791" t="s">
        <v>154</v>
      </c>
      <c r="B178" s="807">
        <v>343078900</v>
      </c>
      <c r="C178" s="807">
        <v>331988400</v>
      </c>
      <c r="D178" s="807">
        <v>1199151800</v>
      </c>
      <c r="E178" s="808">
        <v>1542230700</v>
      </c>
      <c r="F178" s="808">
        <v>1531140200</v>
      </c>
      <c r="G178" s="807">
        <v>20670392.700000003</v>
      </c>
      <c r="H178" s="792" t="s">
        <v>249</v>
      </c>
      <c r="J178" s="945"/>
      <c r="K178" s="945"/>
      <c r="L178" s="945"/>
      <c r="M178" s="945"/>
      <c r="N178" s="945"/>
      <c r="Q178" s="809"/>
      <c r="R178" s="809"/>
      <c r="S178" s="809"/>
      <c r="T178" s="809"/>
      <c r="U178" s="809"/>
      <c r="V178" s="809"/>
      <c r="Y178" s="806"/>
      <c r="Z178" s="806"/>
      <c r="AA178" s="806"/>
      <c r="AB178" s="806"/>
      <c r="AC178" s="806"/>
      <c r="AD178" s="806"/>
      <c r="AE178" s="806"/>
    </row>
    <row r="179" spans="1:31" ht="12" customHeight="1">
      <c r="A179" s="791" t="s">
        <v>255</v>
      </c>
      <c r="B179" s="807">
        <v>603818770</v>
      </c>
      <c r="C179" s="807">
        <v>603818770</v>
      </c>
      <c r="D179" s="807">
        <v>1058897300</v>
      </c>
      <c r="E179" s="808">
        <v>1662716070</v>
      </c>
      <c r="F179" s="808">
        <v>1662716070</v>
      </c>
      <c r="G179" s="807">
        <v>13468000.167</v>
      </c>
      <c r="H179" s="792" t="s">
        <v>249</v>
      </c>
      <c r="J179" s="945"/>
      <c r="K179" s="945"/>
      <c r="L179" s="945"/>
      <c r="M179" s="945"/>
      <c r="N179" s="945"/>
      <c r="Q179" s="809"/>
      <c r="R179" s="809"/>
      <c r="S179" s="809"/>
      <c r="T179" s="809"/>
      <c r="U179" s="809"/>
      <c r="V179" s="809"/>
      <c r="Y179" s="806"/>
      <c r="Z179" s="806"/>
      <c r="AA179" s="806"/>
      <c r="AB179" s="806"/>
      <c r="AC179" s="806"/>
      <c r="AD179" s="806"/>
      <c r="AE179" s="806"/>
    </row>
    <row r="180" spans="1:31" ht="12" customHeight="1">
      <c r="A180" s="791" t="s">
        <v>158</v>
      </c>
      <c r="B180" s="807">
        <v>1757066570</v>
      </c>
      <c r="C180" s="807">
        <v>1749327430</v>
      </c>
      <c r="D180" s="807">
        <v>4755765630</v>
      </c>
      <c r="E180" s="808">
        <v>6512832200</v>
      </c>
      <c r="F180" s="808">
        <v>6505093060</v>
      </c>
      <c r="G180" s="807">
        <v>81964172.55600001</v>
      </c>
      <c r="H180" s="792" t="s">
        <v>249</v>
      </c>
      <c r="J180" s="945"/>
      <c r="K180" s="945"/>
      <c r="L180" s="945"/>
      <c r="M180" s="945"/>
      <c r="N180" s="945"/>
      <c r="Q180" s="809"/>
      <c r="R180" s="809"/>
      <c r="S180" s="809"/>
      <c r="T180" s="809"/>
      <c r="U180" s="809"/>
      <c r="V180" s="809"/>
      <c r="Y180" s="806"/>
      <c r="Z180" s="806"/>
      <c r="AA180" s="806"/>
      <c r="AB180" s="806"/>
      <c r="AC180" s="806"/>
      <c r="AD180" s="806"/>
      <c r="AE180" s="806"/>
    </row>
    <row r="181" spans="1:31" ht="12" customHeight="1">
      <c r="A181" s="791" t="s">
        <v>160</v>
      </c>
      <c r="B181" s="807">
        <v>137417100</v>
      </c>
      <c r="C181" s="807">
        <v>136265690</v>
      </c>
      <c r="D181" s="807">
        <v>517595200</v>
      </c>
      <c r="E181" s="808">
        <v>655012300</v>
      </c>
      <c r="F181" s="808">
        <v>653860890</v>
      </c>
      <c r="G181" s="807">
        <v>4773184.497</v>
      </c>
      <c r="H181" s="792">
        <v>2007</v>
      </c>
      <c r="J181" s="945"/>
      <c r="K181" s="945"/>
      <c r="L181" s="945"/>
      <c r="M181" s="945"/>
      <c r="N181" s="945"/>
      <c r="Q181" s="809"/>
      <c r="R181" s="809"/>
      <c r="S181" s="809"/>
      <c r="T181" s="809"/>
      <c r="U181" s="809"/>
      <c r="V181" s="809"/>
      <c r="Y181" s="806"/>
      <c r="Z181" s="806"/>
      <c r="AA181" s="806"/>
      <c r="AB181" s="806"/>
      <c r="AC181" s="806"/>
      <c r="AD181" s="806"/>
      <c r="AE181" s="806"/>
    </row>
    <row r="182" spans="2:31" ht="9" customHeight="1">
      <c r="B182" s="807"/>
      <c r="C182" s="807"/>
      <c r="D182" s="807"/>
      <c r="E182" s="808"/>
      <c r="F182" s="808"/>
      <c r="G182" s="807"/>
      <c r="J182" s="945"/>
      <c r="K182" s="945"/>
      <c r="L182" s="945"/>
      <c r="M182" s="945"/>
      <c r="N182" s="945"/>
      <c r="Q182" s="809"/>
      <c r="R182" s="809"/>
      <c r="S182" s="809"/>
      <c r="T182" s="809"/>
      <c r="U182" s="809"/>
      <c r="V182" s="809"/>
      <c r="Y182" s="806"/>
      <c r="Z182" s="806"/>
      <c r="AA182" s="806"/>
      <c r="AB182" s="806"/>
      <c r="AC182" s="806"/>
      <c r="AD182" s="806"/>
      <c r="AE182" s="806"/>
    </row>
    <row r="183" spans="1:31" ht="12" customHeight="1">
      <c r="A183" s="791" t="s">
        <v>124</v>
      </c>
      <c r="B183" s="807">
        <v>4913880300</v>
      </c>
      <c r="C183" s="807">
        <v>4913880300</v>
      </c>
      <c r="D183" s="807">
        <v>15013210900</v>
      </c>
      <c r="E183" s="808">
        <v>19927091200</v>
      </c>
      <c r="F183" s="808">
        <v>19927091200</v>
      </c>
      <c r="G183" s="807">
        <v>239125094.4</v>
      </c>
      <c r="H183" s="792">
        <v>2007</v>
      </c>
      <c r="J183" s="945"/>
      <c r="K183" s="945"/>
      <c r="L183" s="945"/>
      <c r="M183" s="945"/>
      <c r="N183" s="945"/>
      <c r="Q183" s="809"/>
      <c r="R183" s="809"/>
      <c r="S183" s="809"/>
      <c r="T183" s="809"/>
      <c r="U183" s="809"/>
      <c r="V183" s="809"/>
      <c r="Y183" s="806"/>
      <c r="Z183" s="806"/>
      <c r="AA183" s="806"/>
      <c r="AB183" s="806"/>
      <c r="AC183" s="806"/>
      <c r="AD183" s="806"/>
      <c r="AE183" s="806"/>
    </row>
    <row r="184" spans="1:31" ht="12" customHeight="1">
      <c r="A184" s="791" t="s">
        <v>896</v>
      </c>
      <c r="B184" s="807">
        <v>1423322000</v>
      </c>
      <c r="C184" s="807">
        <v>1423322000</v>
      </c>
      <c r="D184" s="807">
        <v>4941129400</v>
      </c>
      <c r="E184" s="808">
        <v>6364451400</v>
      </c>
      <c r="F184" s="808">
        <v>6364451400</v>
      </c>
      <c r="G184" s="807">
        <v>75736971.66</v>
      </c>
      <c r="H184" s="792">
        <v>2007</v>
      </c>
      <c r="J184" s="945"/>
      <c r="K184" s="945"/>
      <c r="L184" s="945"/>
      <c r="M184" s="945"/>
      <c r="N184" s="945"/>
      <c r="Q184" s="809"/>
      <c r="R184" s="809"/>
      <c r="S184" s="809"/>
      <c r="T184" s="809"/>
      <c r="U184" s="809"/>
      <c r="V184" s="809"/>
      <c r="Y184" s="806"/>
      <c r="Z184" s="806"/>
      <c r="AA184" s="806"/>
      <c r="AB184" s="806"/>
      <c r="AC184" s="806"/>
      <c r="AD184" s="806"/>
      <c r="AE184" s="806"/>
    </row>
    <row r="185" spans="1:31" ht="12" customHeight="1">
      <c r="A185" s="791" t="s">
        <v>161</v>
      </c>
      <c r="B185" s="807">
        <v>427861400</v>
      </c>
      <c r="C185" s="807">
        <v>427861400</v>
      </c>
      <c r="D185" s="807">
        <v>1362503400</v>
      </c>
      <c r="E185" s="808">
        <v>1790364800</v>
      </c>
      <c r="F185" s="808">
        <v>1790364800</v>
      </c>
      <c r="G185" s="807">
        <v>21126304.64</v>
      </c>
      <c r="H185" s="792" t="s">
        <v>249</v>
      </c>
      <c r="J185" s="945"/>
      <c r="K185" s="945"/>
      <c r="L185" s="945"/>
      <c r="M185" s="945"/>
      <c r="N185" s="945"/>
      <c r="Q185" s="809"/>
      <c r="R185" s="809"/>
      <c r="S185" s="809"/>
      <c r="T185" s="809"/>
      <c r="U185" s="809"/>
      <c r="V185" s="809"/>
      <c r="Y185" s="806"/>
      <c r="Z185" s="806"/>
      <c r="AA185" s="806"/>
      <c r="AB185" s="806"/>
      <c r="AC185" s="806"/>
      <c r="AD185" s="806"/>
      <c r="AE185" s="806"/>
    </row>
    <row r="186" spans="1:31" ht="12" customHeight="1">
      <c r="A186" s="791" t="s">
        <v>162</v>
      </c>
      <c r="B186" s="807">
        <v>429196342</v>
      </c>
      <c r="C186" s="807">
        <v>407358182</v>
      </c>
      <c r="D186" s="807">
        <v>1379254594</v>
      </c>
      <c r="E186" s="808">
        <v>1808450936</v>
      </c>
      <c r="F186" s="808">
        <v>1786612776</v>
      </c>
      <c r="G186" s="807">
        <v>16079514.984000001</v>
      </c>
      <c r="H186" s="792">
        <v>2007</v>
      </c>
      <c r="I186" s="948"/>
      <c r="J186" s="948"/>
      <c r="K186" s="948"/>
      <c r="L186" s="948"/>
      <c r="M186" s="948"/>
      <c r="N186" s="948"/>
      <c r="Q186" s="809"/>
      <c r="R186" s="809"/>
      <c r="S186" s="809"/>
      <c r="T186" s="809"/>
      <c r="U186" s="809"/>
      <c r="V186" s="809"/>
      <c r="Y186" s="806"/>
      <c r="Z186" s="806"/>
      <c r="AA186" s="806"/>
      <c r="AB186" s="806"/>
      <c r="AC186" s="806"/>
      <c r="AD186" s="806"/>
      <c r="AE186" s="806"/>
    </row>
    <row r="187" spans="1:31" ht="12" customHeight="1">
      <c r="A187" s="791" t="s">
        <v>163</v>
      </c>
      <c r="B187" s="807">
        <v>3352905000</v>
      </c>
      <c r="C187" s="807">
        <v>2561612800</v>
      </c>
      <c r="D187" s="807">
        <v>5787505400</v>
      </c>
      <c r="E187" s="808">
        <v>9140410400</v>
      </c>
      <c r="F187" s="808">
        <v>8349118200</v>
      </c>
      <c r="G187" s="807">
        <v>78481711.08</v>
      </c>
      <c r="H187" s="792" t="s">
        <v>249</v>
      </c>
      <c r="J187" s="945"/>
      <c r="K187" s="945"/>
      <c r="L187" s="945"/>
      <c r="M187" s="945"/>
      <c r="N187" s="945"/>
      <c r="Q187" s="809"/>
      <c r="R187" s="809"/>
      <c r="S187" s="809"/>
      <c r="T187" s="809"/>
      <c r="U187" s="809"/>
      <c r="V187" s="809"/>
      <c r="Y187" s="806"/>
      <c r="Z187" s="806"/>
      <c r="AA187" s="806"/>
      <c r="AB187" s="806"/>
      <c r="AC187" s="806"/>
      <c r="AD187" s="806"/>
      <c r="AE187" s="806"/>
    </row>
    <row r="188" spans="2:31" ht="9" customHeight="1">
      <c r="B188" s="807"/>
      <c r="C188" s="807"/>
      <c r="D188" s="807"/>
      <c r="E188" s="808"/>
      <c r="F188" s="808"/>
      <c r="G188" s="807"/>
      <c r="J188" s="945"/>
      <c r="K188" s="945"/>
      <c r="L188" s="945"/>
      <c r="M188" s="945"/>
      <c r="N188" s="945"/>
      <c r="Q188" s="809"/>
      <c r="R188" s="809"/>
      <c r="S188" s="809"/>
      <c r="T188" s="809"/>
      <c r="U188" s="809"/>
      <c r="V188" s="809"/>
      <c r="Y188" s="806"/>
      <c r="Z188" s="806"/>
      <c r="AA188" s="806"/>
      <c r="AB188" s="806"/>
      <c r="AC188" s="806"/>
      <c r="AD188" s="806"/>
      <c r="AE188" s="806"/>
    </row>
    <row r="189" spans="1:31" ht="12" customHeight="1">
      <c r="A189" s="791" t="s">
        <v>368</v>
      </c>
      <c r="B189" s="807">
        <v>28036384827</v>
      </c>
      <c r="C189" s="807">
        <v>27558611787</v>
      </c>
      <c r="D189" s="807">
        <v>27373250544</v>
      </c>
      <c r="E189" s="808">
        <v>55409635371</v>
      </c>
      <c r="F189" s="808">
        <v>54931862331</v>
      </c>
      <c r="G189" s="807">
        <v>488893574.7459</v>
      </c>
      <c r="H189" s="792" t="s">
        <v>249</v>
      </c>
      <c r="J189" s="945"/>
      <c r="K189" s="945"/>
      <c r="L189" s="945"/>
      <c r="M189" s="945"/>
      <c r="N189" s="945"/>
      <c r="Q189" s="809"/>
      <c r="R189" s="809"/>
      <c r="S189" s="809"/>
      <c r="T189" s="809"/>
      <c r="U189" s="809"/>
      <c r="V189" s="809"/>
      <c r="Y189" s="806"/>
      <c r="Z189" s="806"/>
      <c r="AA189" s="806"/>
      <c r="AB189" s="806"/>
      <c r="AC189" s="806"/>
      <c r="AD189" s="806"/>
      <c r="AE189" s="806"/>
    </row>
    <row r="190" spans="1:31" ht="12" customHeight="1">
      <c r="A190" s="791" t="s">
        <v>165</v>
      </c>
      <c r="B190" s="807">
        <v>531162300</v>
      </c>
      <c r="C190" s="807">
        <v>511400200</v>
      </c>
      <c r="D190" s="807">
        <v>1162797800</v>
      </c>
      <c r="E190" s="808">
        <v>1693960100</v>
      </c>
      <c r="F190" s="808">
        <v>1674198000</v>
      </c>
      <c r="G190" s="807">
        <v>11719386</v>
      </c>
      <c r="H190" s="792">
        <v>2007</v>
      </c>
      <c r="I190" s="948"/>
      <c r="J190" s="948"/>
      <c r="K190" s="948"/>
      <c r="L190" s="948"/>
      <c r="M190" s="948"/>
      <c r="N190" s="948"/>
      <c r="O190" s="872"/>
      <c r="Q190" s="809"/>
      <c r="R190" s="809"/>
      <c r="S190" s="809"/>
      <c r="T190" s="809"/>
      <c r="U190" s="809"/>
      <c r="V190" s="809"/>
      <c r="Y190" s="806"/>
      <c r="Z190" s="806"/>
      <c r="AA190" s="806"/>
      <c r="AB190" s="806"/>
      <c r="AC190" s="806"/>
      <c r="AD190" s="806"/>
      <c r="AE190" s="806"/>
    </row>
    <row r="191" spans="1:31" ht="12" customHeight="1">
      <c r="A191" s="791" t="s">
        <v>256</v>
      </c>
      <c r="B191" s="807">
        <v>685301000</v>
      </c>
      <c r="C191" s="807">
        <v>685301000</v>
      </c>
      <c r="D191" s="807">
        <v>1117938200</v>
      </c>
      <c r="E191" s="808">
        <v>1803239200</v>
      </c>
      <c r="F191" s="808">
        <v>1803239200</v>
      </c>
      <c r="G191" s="807">
        <v>9737491.680000002</v>
      </c>
      <c r="H191" s="792" t="s">
        <v>249</v>
      </c>
      <c r="I191" s="948"/>
      <c r="J191" s="948"/>
      <c r="K191" s="948"/>
      <c r="L191" s="948"/>
      <c r="M191" s="948"/>
      <c r="N191" s="948"/>
      <c r="O191" s="872"/>
      <c r="Q191" s="809"/>
      <c r="R191" s="809"/>
      <c r="S191" s="809"/>
      <c r="T191" s="809"/>
      <c r="U191" s="809"/>
      <c r="V191" s="809"/>
      <c r="Y191" s="806"/>
      <c r="Z191" s="806"/>
      <c r="AA191" s="806"/>
      <c r="AB191" s="806"/>
      <c r="AC191" s="806"/>
      <c r="AD191" s="806"/>
      <c r="AE191" s="806"/>
    </row>
    <row r="192" spans="1:31" ht="12" customHeight="1">
      <c r="A192" s="793" t="s">
        <v>169</v>
      </c>
      <c r="B192" s="817">
        <v>1058296100</v>
      </c>
      <c r="C192" s="817">
        <v>1054086600</v>
      </c>
      <c r="D192" s="817">
        <v>2395574500</v>
      </c>
      <c r="E192" s="809">
        <v>3453870600</v>
      </c>
      <c r="F192" s="809">
        <v>3449661100</v>
      </c>
      <c r="G192" s="817">
        <v>22422797.150000002</v>
      </c>
      <c r="H192" s="831">
        <v>2007</v>
      </c>
      <c r="I192" s="948"/>
      <c r="J192" s="948"/>
      <c r="K192" s="948"/>
      <c r="L192" s="948"/>
      <c r="M192" s="948"/>
      <c r="N192" s="948"/>
      <c r="O192" s="872"/>
      <c r="Q192" s="809"/>
      <c r="R192" s="809"/>
      <c r="S192" s="809"/>
      <c r="T192" s="809"/>
      <c r="U192" s="809"/>
      <c r="V192" s="809"/>
      <c r="Y192" s="806"/>
      <c r="Z192" s="806"/>
      <c r="AA192" s="806"/>
      <c r="AB192" s="806"/>
      <c r="AC192" s="806"/>
      <c r="AD192" s="806"/>
      <c r="AE192" s="806"/>
    </row>
    <row r="193" ht="12">
      <c r="K193" s="804"/>
    </row>
    <row r="194" spans="1:100" s="822" customFormat="1" ht="12.75" customHeight="1">
      <c r="A194" s="832" t="s">
        <v>904</v>
      </c>
      <c r="B194" s="820">
        <v>92743380578</v>
      </c>
      <c r="C194" s="820">
        <v>91279471820</v>
      </c>
      <c r="D194" s="820">
        <v>161305971600</v>
      </c>
      <c r="E194" s="820">
        <v>254049352178</v>
      </c>
      <c r="F194" s="820">
        <v>252585443420</v>
      </c>
      <c r="G194" s="820">
        <v>2442974475.8073</v>
      </c>
      <c r="H194" s="821"/>
      <c r="I194" s="947"/>
      <c r="K194" s="804"/>
      <c r="O194" s="823"/>
      <c r="P194" s="823"/>
      <c r="Q194" s="825"/>
      <c r="R194" s="825"/>
      <c r="S194" s="825"/>
      <c r="T194" s="825"/>
      <c r="U194" s="825"/>
      <c r="V194" s="825"/>
      <c r="W194" s="823"/>
      <c r="X194" s="823"/>
      <c r="Y194" s="823"/>
      <c r="Z194" s="823"/>
      <c r="AA194" s="823"/>
      <c r="AB194" s="823"/>
      <c r="AC194" s="823"/>
      <c r="AD194" s="823"/>
      <c r="AE194" s="823"/>
      <c r="AF194" s="823"/>
      <c r="AG194" s="823"/>
      <c r="AH194" s="823"/>
      <c r="AI194" s="823"/>
      <c r="AJ194" s="823"/>
      <c r="AK194" s="823"/>
      <c r="AL194" s="823"/>
      <c r="AM194" s="823"/>
      <c r="AN194" s="823"/>
      <c r="AO194" s="823"/>
      <c r="AP194" s="823"/>
      <c r="AQ194" s="823"/>
      <c r="AR194" s="823"/>
      <c r="AS194" s="823"/>
      <c r="AT194" s="823"/>
      <c r="AU194" s="823"/>
      <c r="AV194" s="823"/>
      <c r="AW194" s="823"/>
      <c r="AX194" s="823"/>
      <c r="AY194" s="823"/>
      <c r="AZ194" s="823"/>
      <c r="BA194" s="823"/>
      <c r="BB194" s="823"/>
      <c r="BC194" s="823"/>
      <c r="BD194" s="823"/>
      <c r="BE194" s="823"/>
      <c r="BF194" s="823"/>
      <c r="BG194" s="823"/>
      <c r="BH194" s="823"/>
      <c r="BI194" s="823"/>
      <c r="BJ194" s="823"/>
      <c r="BK194" s="823"/>
      <c r="BL194" s="823"/>
      <c r="BM194" s="823"/>
      <c r="BN194" s="823"/>
      <c r="BO194" s="823"/>
      <c r="BP194" s="823"/>
      <c r="BQ194" s="823"/>
      <c r="BR194" s="823"/>
      <c r="BS194" s="823"/>
      <c r="BT194" s="823"/>
      <c r="BU194" s="823"/>
      <c r="BV194" s="823"/>
      <c r="BW194" s="823"/>
      <c r="BX194" s="823"/>
      <c r="BY194" s="823"/>
      <c r="BZ194" s="823"/>
      <c r="CA194" s="823"/>
      <c r="CB194" s="823"/>
      <c r="CC194" s="823"/>
      <c r="CD194" s="823"/>
      <c r="CE194" s="823"/>
      <c r="CF194" s="823"/>
      <c r="CG194" s="823"/>
      <c r="CH194" s="823"/>
      <c r="CI194" s="823"/>
      <c r="CJ194" s="823"/>
      <c r="CK194" s="823"/>
      <c r="CL194" s="823"/>
      <c r="CM194" s="823"/>
      <c r="CN194" s="823"/>
      <c r="CO194" s="823"/>
      <c r="CP194" s="823"/>
      <c r="CQ194" s="823"/>
      <c r="CR194" s="823"/>
      <c r="CS194" s="823"/>
      <c r="CT194" s="823"/>
      <c r="CU194" s="823"/>
      <c r="CV194" s="823"/>
    </row>
    <row r="195" spans="1:100" s="822" customFormat="1" ht="12.75" customHeight="1">
      <c r="A195" s="832" t="s">
        <v>865</v>
      </c>
      <c r="B195" s="820">
        <v>279756809224</v>
      </c>
      <c r="C195" s="820">
        <v>253887926196</v>
      </c>
      <c r="D195" s="820">
        <v>476342909035</v>
      </c>
      <c r="E195" s="820">
        <v>756099718259</v>
      </c>
      <c r="F195" s="820">
        <v>730230835231</v>
      </c>
      <c r="G195" s="820">
        <v>5692464477.07019</v>
      </c>
      <c r="H195" s="821"/>
      <c r="I195" s="947"/>
      <c r="K195" s="804"/>
      <c r="O195" s="823"/>
      <c r="P195" s="823"/>
      <c r="Q195" s="825"/>
      <c r="R195" s="825"/>
      <c r="S195" s="825"/>
      <c r="T195" s="825"/>
      <c r="U195" s="825"/>
      <c r="V195" s="825"/>
      <c r="W195" s="823"/>
      <c r="X195" s="823"/>
      <c r="Y195" s="823"/>
      <c r="Z195" s="823"/>
      <c r="AA195" s="823"/>
      <c r="AB195" s="823"/>
      <c r="AC195" s="823"/>
      <c r="AD195" s="823"/>
      <c r="AE195" s="823"/>
      <c r="AF195" s="823"/>
      <c r="AG195" s="823"/>
      <c r="AH195" s="823"/>
      <c r="AI195" s="823"/>
      <c r="AJ195" s="823"/>
      <c r="AK195" s="823"/>
      <c r="AL195" s="823"/>
      <c r="AM195" s="823"/>
      <c r="AN195" s="823"/>
      <c r="AO195" s="823"/>
      <c r="AP195" s="823"/>
      <c r="AQ195" s="823"/>
      <c r="AR195" s="823"/>
      <c r="AS195" s="823"/>
      <c r="AT195" s="823"/>
      <c r="AU195" s="823"/>
      <c r="AV195" s="823"/>
      <c r="AW195" s="823"/>
      <c r="AX195" s="823"/>
      <c r="AY195" s="823"/>
      <c r="AZ195" s="823"/>
      <c r="BA195" s="823"/>
      <c r="BB195" s="823"/>
      <c r="BC195" s="823"/>
      <c r="BD195" s="823"/>
      <c r="BE195" s="823"/>
      <c r="BF195" s="823"/>
      <c r="BG195" s="823"/>
      <c r="BH195" s="823"/>
      <c r="BI195" s="823"/>
      <c r="BJ195" s="823"/>
      <c r="BK195" s="823"/>
      <c r="BL195" s="823"/>
      <c r="BM195" s="823"/>
      <c r="BN195" s="823"/>
      <c r="BO195" s="823"/>
      <c r="BP195" s="823"/>
      <c r="BQ195" s="823"/>
      <c r="BR195" s="823"/>
      <c r="BS195" s="823"/>
      <c r="BT195" s="823"/>
      <c r="BU195" s="823"/>
      <c r="BV195" s="823"/>
      <c r="BW195" s="823"/>
      <c r="BX195" s="823"/>
      <c r="BY195" s="823"/>
      <c r="BZ195" s="823"/>
      <c r="CA195" s="823"/>
      <c r="CB195" s="823"/>
      <c r="CC195" s="823"/>
      <c r="CD195" s="823"/>
      <c r="CE195" s="823"/>
      <c r="CF195" s="823"/>
      <c r="CG195" s="823"/>
      <c r="CH195" s="823"/>
      <c r="CI195" s="823"/>
      <c r="CJ195" s="823"/>
      <c r="CK195" s="823"/>
      <c r="CL195" s="823"/>
      <c r="CM195" s="823"/>
      <c r="CN195" s="823"/>
      <c r="CO195" s="823"/>
      <c r="CP195" s="823"/>
      <c r="CQ195" s="823"/>
      <c r="CR195" s="823"/>
      <c r="CS195" s="823"/>
      <c r="CT195" s="823"/>
      <c r="CU195" s="823"/>
      <c r="CV195" s="823"/>
    </row>
    <row r="196" spans="1:22" ht="12">
      <c r="A196" s="833"/>
      <c r="B196" s="834"/>
      <c r="C196" s="834"/>
      <c r="D196" s="834"/>
      <c r="E196" s="834"/>
      <c r="F196" s="834"/>
      <c r="G196" s="834"/>
      <c r="H196" s="835"/>
      <c r="K196" s="804"/>
      <c r="Q196" s="826"/>
      <c r="R196" s="826"/>
      <c r="S196" s="826"/>
      <c r="T196" s="826"/>
      <c r="U196" s="826"/>
      <c r="V196" s="826"/>
    </row>
    <row r="197" spans="1:100" s="822" customFormat="1" ht="12.75" customHeight="1">
      <c r="A197" s="832" t="s">
        <v>905</v>
      </c>
      <c r="B197" s="820">
        <v>372500189802</v>
      </c>
      <c r="C197" s="820">
        <v>345167398016</v>
      </c>
      <c r="D197" s="820">
        <v>637648880635</v>
      </c>
      <c r="E197" s="820">
        <v>1010149070437</v>
      </c>
      <c r="F197" s="820">
        <v>982816278651</v>
      </c>
      <c r="G197" s="820">
        <v>8135438952.877491</v>
      </c>
      <c r="H197" s="821"/>
      <c r="I197" s="947"/>
      <c r="K197" s="804"/>
      <c r="O197" s="823"/>
      <c r="P197" s="823"/>
      <c r="Q197" s="825"/>
      <c r="R197" s="825"/>
      <c r="S197" s="825"/>
      <c r="T197" s="825"/>
      <c r="U197" s="825"/>
      <c r="V197" s="825"/>
      <c r="W197" s="823"/>
      <c r="X197" s="823"/>
      <c r="Y197" s="823"/>
      <c r="Z197" s="823"/>
      <c r="AA197" s="823"/>
      <c r="AB197" s="823"/>
      <c r="AC197" s="823"/>
      <c r="AD197" s="823"/>
      <c r="AE197" s="823"/>
      <c r="AF197" s="823"/>
      <c r="AG197" s="823"/>
      <c r="AH197" s="823"/>
      <c r="AI197" s="823"/>
      <c r="AJ197" s="823"/>
      <c r="AK197" s="823"/>
      <c r="AL197" s="823"/>
      <c r="AM197" s="823"/>
      <c r="AN197" s="823"/>
      <c r="AO197" s="823"/>
      <c r="AP197" s="823"/>
      <c r="AQ197" s="823"/>
      <c r="AR197" s="823"/>
      <c r="AS197" s="823"/>
      <c r="AT197" s="823"/>
      <c r="AU197" s="823"/>
      <c r="AV197" s="823"/>
      <c r="AW197" s="823"/>
      <c r="AX197" s="823"/>
      <c r="AY197" s="823"/>
      <c r="AZ197" s="823"/>
      <c r="BA197" s="823"/>
      <c r="BB197" s="823"/>
      <c r="BC197" s="823"/>
      <c r="BD197" s="823"/>
      <c r="BE197" s="823"/>
      <c r="BF197" s="823"/>
      <c r="BG197" s="823"/>
      <c r="BH197" s="823"/>
      <c r="BI197" s="823"/>
      <c r="BJ197" s="823"/>
      <c r="BK197" s="823"/>
      <c r="BL197" s="823"/>
      <c r="BM197" s="823"/>
      <c r="BN197" s="823"/>
      <c r="BO197" s="823"/>
      <c r="BP197" s="823"/>
      <c r="BQ197" s="823"/>
      <c r="BR197" s="823"/>
      <c r="BS197" s="823"/>
      <c r="BT197" s="823"/>
      <c r="BU197" s="823"/>
      <c r="BV197" s="823"/>
      <c r="BW197" s="823"/>
      <c r="BX197" s="823"/>
      <c r="BY197" s="823"/>
      <c r="BZ197" s="823"/>
      <c r="CA197" s="823"/>
      <c r="CB197" s="823"/>
      <c r="CC197" s="823"/>
      <c r="CD197" s="823"/>
      <c r="CE197" s="823"/>
      <c r="CF197" s="823"/>
      <c r="CG197" s="823"/>
      <c r="CH197" s="823"/>
      <c r="CI197" s="823"/>
      <c r="CJ197" s="823"/>
      <c r="CK197" s="823"/>
      <c r="CL197" s="823"/>
      <c r="CM197" s="823"/>
      <c r="CN197" s="823"/>
      <c r="CO197" s="823"/>
      <c r="CP197" s="823"/>
      <c r="CQ197" s="823"/>
      <c r="CR197" s="823"/>
      <c r="CS197" s="823"/>
      <c r="CT197" s="823"/>
      <c r="CU197" s="823"/>
      <c r="CV197" s="823"/>
    </row>
    <row r="200" spans="1:22" ht="12">
      <c r="A200" s="791" t="s">
        <v>615</v>
      </c>
      <c r="P200" s="1072"/>
      <c r="Q200" s="1072"/>
      <c r="R200" s="1072"/>
      <c r="S200" s="1072"/>
      <c r="T200" s="1072"/>
      <c r="U200" s="1072"/>
      <c r="V200" s="1072"/>
    </row>
    <row r="201" spans="1:22" ht="12">
      <c r="A201" s="1070" t="s">
        <v>257</v>
      </c>
      <c r="B201" s="1070"/>
      <c r="C201" s="1070"/>
      <c r="D201" s="1070"/>
      <c r="E201" s="1070"/>
      <c r="F201" s="1070"/>
      <c r="G201" s="1070"/>
      <c r="H201" s="1070"/>
      <c r="P201" s="1072"/>
      <c r="Q201" s="1072"/>
      <c r="R201" s="1072"/>
      <c r="S201" s="1072"/>
      <c r="T201" s="1072"/>
      <c r="U201" s="1072"/>
      <c r="V201" s="1072"/>
    </row>
    <row r="202" spans="1:22" ht="12">
      <c r="A202" s="1070" t="s">
        <v>258</v>
      </c>
      <c r="B202" s="1070"/>
      <c r="C202" s="1070"/>
      <c r="D202" s="1070"/>
      <c r="E202" s="1070"/>
      <c r="F202" s="1070"/>
      <c r="G202" s="1070"/>
      <c r="H202" s="1070"/>
      <c r="P202" s="1072"/>
      <c r="Q202" s="1072"/>
      <c r="R202" s="1072"/>
      <c r="S202" s="1072"/>
      <c r="T202" s="1072"/>
      <c r="U202" s="1072"/>
      <c r="V202" s="1072"/>
    </row>
    <row r="203" spans="1:22" ht="12">
      <c r="A203" s="1070" t="s">
        <v>259</v>
      </c>
      <c r="B203" s="1070"/>
      <c r="C203" s="1070"/>
      <c r="D203" s="1070"/>
      <c r="E203" s="1070"/>
      <c r="F203" s="1070"/>
      <c r="G203" s="1070"/>
      <c r="H203" s="1070"/>
      <c r="P203" s="1072"/>
      <c r="Q203" s="1072"/>
      <c r="R203" s="1072"/>
      <c r="S203" s="1072"/>
      <c r="T203" s="1072"/>
      <c r="U203" s="1072"/>
      <c r="V203" s="1072"/>
    </row>
    <row r="204" spans="1:8" ht="12">
      <c r="A204" s="1070" t="s">
        <v>260</v>
      </c>
      <c r="B204" s="1070"/>
      <c r="C204" s="1070"/>
      <c r="D204" s="1070"/>
      <c r="E204" s="1070"/>
      <c r="F204" s="1070"/>
      <c r="G204" s="1070"/>
      <c r="H204" s="1070"/>
    </row>
    <row r="207" spans="1:16" ht="12">
      <c r="A207" s="829"/>
      <c r="P207" s="794"/>
    </row>
    <row r="210" ht="12">
      <c r="D210" s="807"/>
    </row>
    <row r="214" ht="7.5" customHeight="1"/>
  </sheetData>
  <mergeCells count="19">
    <mergeCell ref="A202:H202"/>
    <mergeCell ref="P200:V200"/>
    <mergeCell ref="P201:V201"/>
    <mergeCell ref="P202:V202"/>
    <mergeCell ref="P2:V2"/>
    <mergeCell ref="P55:V55"/>
    <mergeCell ref="P57:V57"/>
    <mergeCell ref="A2:H2"/>
    <mergeCell ref="A43:H43"/>
    <mergeCell ref="Q77:V77"/>
    <mergeCell ref="P108:V108"/>
    <mergeCell ref="P110:V110"/>
    <mergeCell ref="A204:H204"/>
    <mergeCell ref="A166:H166"/>
    <mergeCell ref="A84:H84"/>
    <mergeCell ref="A125:H125"/>
    <mergeCell ref="P203:V203"/>
    <mergeCell ref="A203:H203"/>
    <mergeCell ref="A201:H201"/>
  </mergeCells>
  <printOptions horizontalCentered="1"/>
  <pageMargins left="0.25" right="0.25" top="0.7" bottom="0.75" header="0.25" footer="0.4"/>
  <pageSetup firstPageNumber="43" useFirstPageNumber="1" fitToHeight="5" horizontalDpi="600" verticalDpi="600" orientation="landscape" r:id="rId2"/>
  <headerFooter alignWithMargins="0">
    <oddFooter>&amp;L&amp;8 2008 Annual Report&amp;C&amp;8&amp;P&amp;R&amp;8Virginia Department of Taxation</oddFooter>
  </headerFooter>
  <rowBreaks count="4" manualBreakCount="4">
    <brk id="41" max="7" man="1"/>
    <brk id="82" max="7" man="1"/>
    <brk id="123" max="7" man="1"/>
    <brk id="164" max="7" man="1"/>
  </rowBreaks>
  <drawing r:id="rId1"/>
</worksheet>
</file>

<file path=xl/worksheets/sheet27.xml><?xml version="1.0" encoding="utf-8"?>
<worksheet xmlns="http://schemas.openxmlformats.org/spreadsheetml/2006/main" xmlns:r="http://schemas.openxmlformats.org/officeDocument/2006/relationships">
  <sheetPr codeName="Sheet27"/>
  <dimension ref="A1:I208"/>
  <sheetViews>
    <sheetView workbookViewId="0" topLeftCell="A168">
      <pane xSplit="1" topLeftCell="B1" activePane="topRight" state="frozen"/>
      <selection pane="topLeft" activeCell="I15" sqref="I15"/>
      <selection pane="topRight" activeCell="B203" sqref="B203"/>
    </sheetView>
  </sheetViews>
  <sheetFormatPr defaultColWidth="9.140625" defaultRowHeight="12.75"/>
  <cols>
    <col min="1" max="1" width="16.7109375" style="791" customWidth="1"/>
    <col min="2" max="2" width="20.8515625" style="791" bestFit="1" customWidth="1"/>
    <col min="3" max="3" width="18.421875" style="791" bestFit="1" customWidth="1"/>
    <col min="4" max="4" width="18.28125" style="791" bestFit="1" customWidth="1"/>
    <col min="5" max="5" width="19.57421875" style="791" bestFit="1" customWidth="1"/>
    <col min="6" max="6" width="16.8515625" style="791" customWidth="1"/>
    <col min="7" max="7" width="13.421875" style="791" customWidth="1"/>
    <col min="8" max="8" width="15.421875" style="791" bestFit="1" customWidth="1"/>
    <col min="9" max="9" width="9.140625" style="951" customWidth="1"/>
    <col min="10" max="16384" width="9.140625" style="791" customWidth="1"/>
  </cols>
  <sheetData>
    <row r="1" spans="1:9" s="829" customFormat="1" ht="15">
      <c r="A1" s="790" t="s">
        <v>364</v>
      </c>
      <c r="I1" s="949"/>
    </row>
    <row r="2" spans="1:9" s="836" customFormat="1" ht="12.75">
      <c r="A2" s="1071" t="s">
        <v>263</v>
      </c>
      <c r="B2" s="1071"/>
      <c r="C2" s="1071"/>
      <c r="D2" s="1071"/>
      <c r="E2" s="1071"/>
      <c r="F2" s="1071"/>
      <c r="G2" s="1071"/>
      <c r="H2" s="1071"/>
      <c r="I2" s="950"/>
    </row>
    <row r="3" spans="1:9" s="829" customFormat="1" ht="12.75" thickBot="1">
      <c r="A3" s="797"/>
      <c r="B3" s="797"/>
      <c r="C3" s="797"/>
      <c r="D3" s="797"/>
      <c r="E3" s="797"/>
      <c r="F3" s="797"/>
      <c r="G3" s="797"/>
      <c r="H3" s="797"/>
      <c r="I3" s="949"/>
    </row>
    <row r="4" spans="1:8" ht="14.25" customHeight="1">
      <c r="A4" s="837"/>
      <c r="B4" s="837"/>
      <c r="C4" s="837"/>
      <c r="D4" s="837"/>
      <c r="E4" s="837"/>
      <c r="F4" s="837" t="s">
        <v>245</v>
      </c>
      <c r="G4" s="837"/>
      <c r="H4" s="837" t="s">
        <v>264</v>
      </c>
    </row>
    <row r="5" spans="1:8" ht="12.75" customHeight="1">
      <c r="A5" s="801"/>
      <c r="B5" s="801" t="s">
        <v>265</v>
      </c>
      <c r="C5" s="1073" t="s">
        <v>266</v>
      </c>
      <c r="D5" s="1073"/>
      <c r="E5" s="1073"/>
      <c r="F5" s="801" t="s">
        <v>267</v>
      </c>
      <c r="G5" s="801" t="s">
        <v>268</v>
      </c>
      <c r="H5" s="801" t="s">
        <v>269</v>
      </c>
    </row>
    <row r="6" spans="1:8" ht="12">
      <c r="A6" s="798" t="s">
        <v>757</v>
      </c>
      <c r="B6" s="798" t="s">
        <v>226</v>
      </c>
      <c r="C6" s="798" t="s">
        <v>270</v>
      </c>
      <c r="D6" s="798" t="s">
        <v>271</v>
      </c>
      <c r="E6" s="798" t="s">
        <v>272</v>
      </c>
      <c r="F6" s="798" t="s">
        <v>273</v>
      </c>
      <c r="G6" s="798" t="s">
        <v>245</v>
      </c>
      <c r="H6" s="798" t="s">
        <v>704</v>
      </c>
    </row>
    <row r="7" spans="1:8" ht="9" customHeight="1">
      <c r="A7" s="801"/>
      <c r="B7" s="801"/>
      <c r="C7" s="801"/>
      <c r="D7" s="801"/>
      <c r="E7" s="801"/>
      <c r="F7" s="801"/>
      <c r="G7" s="801"/>
      <c r="H7" s="801"/>
    </row>
    <row r="8" spans="1:9" ht="11.25" customHeight="1">
      <c r="A8" s="791" t="s">
        <v>43</v>
      </c>
      <c r="B8" s="838">
        <v>2142262300</v>
      </c>
      <c r="C8" s="802">
        <v>476889500</v>
      </c>
      <c r="D8" s="802">
        <v>102412500</v>
      </c>
      <c r="E8" s="838">
        <v>579302000</v>
      </c>
      <c r="F8" s="838">
        <v>2721564300</v>
      </c>
      <c r="G8" s="839">
        <v>0.21285626064392452</v>
      </c>
      <c r="H8" s="802">
        <v>4130415.69</v>
      </c>
      <c r="I8" s="952"/>
    </row>
    <row r="9" spans="1:9" ht="11.25" customHeight="1">
      <c r="A9" s="791" t="s">
        <v>45</v>
      </c>
      <c r="B9" s="811">
        <v>18038878000</v>
      </c>
      <c r="C9" s="807">
        <v>2354525700</v>
      </c>
      <c r="D9" s="807">
        <v>684125300</v>
      </c>
      <c r="E9" s="811">
        <v>3038651000</v>
      </c>
      <c r="F9" s="811">
        <v>21077529000</v>
      </c>
      <c r="G9" s="839">
        <v>0.14416542849970695</v>
      </c>
      <c r="H9" s="807">
        <v>20662826.8</v>
      </c>
      <c r="I9" s="952"/>
    </row>
    <row r="10" spans="1:9" ht="11.25" customHeight="1">
      <c r="A10" s="791" t="s">
        <v>47</v>
      </c>
      <c r="B10" s="811">
        <v>1058422600</v>
      </c>
      <c r="C10" s="807">
        <v>148504400</v>
      </c>
      <c r="D10" s="807">
        <v>114438500</v>
      </c>
      <c r="E10" s="811">
        <v>262942900</v>
      </c>
      <c r="F10" s="811">
        <v>1321365500</v>
      </c>
      <c r="G10" s="839">
        <v>0.19899331411331686</v>
      </c>
      <c r="H10" s="807">
        <v>1735423.14</v>
      </c>
      <c r="I10" s="952"/>
    </row>
    <row r="11" spans="1:9" ht="11.25" customHeight="1">
      <c r="A11" s="791" t="s">
        <v>49</v>
      </c>
      <c r="B11" s="811">
        <v>1098272900</v>
      </c>
      <c r="C11" s="807">
        <v>19980700</v>
      </c>
      <c r="D11" s="807">
        <v>55394835</v>
      </c>
      <c r="E11" s="811">
        <v>75375535</v>
      </c>
      <c r="F11" s="811">
        <v>1173648435</v>
      </c>
      <c r="G11" s="839">
        <v>0.06422326546194389</v>
      </c>
      <c r="H11" s="807">
        <v>324114.80049999995</v>
      </c>
      <c r="I11" s="952"/>
    </row>
    <row r="12" spans="1:9" ht="11.25" customHeight="1">
      <c r="A12" s="791" t="s">
        <v>51</v>
      </c>
      <c r="B12" s="811">
        <v>1653031800</v>
      </c>
      <c r="C12" s="807">
        <v>104959700</v>
      </c>
      <c r="D12" s="807">
        <v>213277900</v>
      </c>
      <c r="E12" s="811">
        <v>318237600</v>
      </c>
      <c r="F12" s="811">
        <v>1971269400</v>
      </c>
      <c r="G12" s="839">
        <v>0.1614379039211992</v>
      </c>
      <c r="H12" s="807">
        <v>2068544.4</v>
      </c>
      <c r="I12" s="952"/>
    </row>
    <row r="13" spans="2:8" ht="9" customHeight="1">
      <c r="B13" s="811"/>
      <c r="C13" s="807"/>
      <c r="D13" s="807"/>
      <c r="E13" s="811"/>
      <c r="F13" s="811"/>
      <c r="G13" s="839"/>
      <c r="H13" s="807"/>
    </row>
    <row r="14" spans="1:9" ht="11.25" customHeight="1">
      <c r="A14" s="791" t="s">
        <v>53</v>
      </c>
      <c r="B14" s="811">
        <v>701058861</v>
      </c>
      <c r="C14" s="807">
        <v>40777210</v>
      </c>
      <c r="D14" s="807">
        <v>58065300</v>
      </c>
      <c r="E14" s="811">
        <v>98842510</v>
      </c>
      <c r="F14" s="811">
        <v>799901371</v>
      </c>
      <c r="G14" s="839">
        <v>0.12356837178117551</v>
      </c>
      <c r="H14" s="807">
        <v>761087.327</v>
      </c>
      <c r="I14" s="952"/>
    </row>
    <row r="15" spans="1:9" ht="11.25" customHeight="1">
      <c r="A15" s="791" t="s">
        <v>55</v>
      </c>
      <c r="B15" s="811">
        <v>54292837200</v>
      </c>
      <c r="C15" s="807">
        <v>6345831100</v>
      </c>
      <c r="D15" s="807">
        <v>865419100</v>
      </c>
      <c r="E15" s="811">
        <v>7211250200</v>
      </c>
      <c r="F15" s="811">
        <v>61504087400</v>
      </c>
      <c r="G15" s="839">
        <v>0.11724830828072737</v>
      </c>
      <c r="H15" s="807">
        <v>59033320</v>
      </c>
      <c r="I15" s="952"/>
    </row>
    <row r="16" spans="1:9" ht="11.25" customHeight="1">
      <c r="A16" s="791" t="s">
        <v>57</v>
      </c>
      <c r="B16" s="811">
        <v>5790244200</v>
      </c>
      <c r="C16" s="807">
        <v>333773200</v>
      </c>
      <c r="D16" s="807">
        <v>396448600</v>
      </c>
      <c r="E16" s="811">
        <v>730221800</v>
      </c>
      <c r="F16" s="811">
        <v>6520466000</v>
      </c>
      <c r="G16" s="839">
        <v>0.1119892044525652</v>
      </c>
      <c r="H16" s="807">
        <v>4235286.44</v>
      </c>
      <c r="I16" s="952"/>
    </row>
    <row r="17" spans="1:9" ht="11.25" customHeight="1">
      <c r="A17" s="791" t="s">
        <v>59</v>
      </c>
      <c r="B17" s="811">
        <v>742455000</v>
      </c>
      <c r="C17" s="807">
        <v>187783700</v>
      </c>
      <c r="D17" s="807">
        <v>40237000</v>
      </c>
      <c r="E17" s="811">
        <v>228020700</v>
      </c>
      <c r="F17" s="811">
        <v>970475700</v>
      </c>
      <c r="G17" s="839">
        <v>0.23495766045455851</v>
      </c>
      <c r="H17" s="807">
        <v>1026093.15</v>
      </c>
      <c r="I17" s="952"/>
    </row>
    <row r="18" spans="1:9" ht="11.25" customHeight="1">
      <c r="A18" s="791" t="s">
        <v>61</v>
      </c>
      <c r="B18" s="811">
        <v>8526078132</v>
      </c>
      <c r="C18" s="807">
        <v>203056000</v>
      </c>
      <c r="D18" s="807">
        <v>241434900</v>
      </c>
      <c r="E18" s="811">
        <v>444490900</v>
      </c>
      <c r="F18" s="811">
        <v>8970569032</v>
      </c>
      <c r="G18" s="839">
        <v>0.049549911317153104</v>
      </c>
      <c r="H18" s="807">
        <v>2222454.5</v>
      </c>
      <c r="I18" s="952"/>
    </row>
    <row r="19" spans="2:8" ht="9" customHeight="1">
      <c r="B19" s="811"/>
      <c r="C19" s="811"/>
      <c r="D19" s="811"/>
      <c r="E19" s="811"/>
      <c r="F19" s="811"/>
      <c r="G19" s="839"/>
      <c r="H19" s="811"/>
    </row>
    <row r="20" spans="1:9" ht="11.25" customHeight="1">
      <c r="A20" s="791" t="s">
        <v>63</v>
      </c>
      <c r="B20" s="811">
        <v>329849600</v>
      </c>
      <c r="C20" s="807">
        <v>45947900</v>
      </c>
      <c r="D20" s="807">
        <v>17964700</v>
      </c>
      <c r="E20" s="811">
        <v>63912600</v>
      </c>
      <c r="F20" s="811">
        <v>393762200</v>
      </c>
      <c r="G20" s="839">
        <v>0.16231268516886588</v>
      </c>
      <c r="H20" s="807">
        <v>440996.94</v>
      </c>
      <c r="I20" s="952"/>
    </row>
    <row r="21" spans="1:9" ht="11.25" customHeight="1">
      <c r="A21" s="791" t="s">
        <v>65</v>
      </c>
      <c r="B21" s="811">
        <v>3171106770</v>
      </c>
      <c r="C21" s="807">
        <v>115160400</v>
      </c>
      <c r="D21" s="807">
        <v>122186000</v>
      </c>
      <c r="E21" s="811">
        <v>237346400</v>
      </c>
      <c r="F21" s="811">
        <v>3408453170</v>
      </c>
      <c r="G21" s="839">
        <v>0.06963463722753745</v>
      </c>
      <c r="H21" s="807">
        <v>1542751.6</v>
      </c>
      <c r="I21" s="952"/>
    </row>
    <row r="22" spans="1:9" ht="11.25" customHeight="1">
      <c r="A22" s="791" t="s">
        <v>67</v>
      </c>
      <c r="B22" s="811">
        <v>1227726495</v>
      </c>
      <c r="C22" s="807">
        <v>217363900</v>
      </c>
      <c r="D22" s="807">
        <v>57760800</v>
      </c>
      <c r="E22" s="811">
        <v>275124700</v>
      </c>
      <c r="F22" s="811">
        <v>1502851195</v>
      </c>
      <c r="G22" s="839">
        <v>0.1830684906897918</v>
      </c>
      <c r="H22" s="807">
        <v>1072986.33</v>
      </c>
      <c r="I22" s="952"/>
    </row>
    <row r="23" spans="1:9" ht="11.25" customHeight="1">
      <c r="A23" s="791" t="s">
        <v>69</v>
      </c>
      <c r="B23" s="811">
        <v>1841652055</v>
      </c>
      <c r="C23" s="807">
        <v>227736859</v>
      </c>
      <c r="D23" s="807">
        <v>38789478</v>
      </c>
      <c r="E23" s="811">
        <v>266526337</v>
      </c>
      <c r="F23" s="811">
        <v>2108178392</v>
      </c>
      <c r="G23" s="839">
        <v>0.12642494487724548</v>
      </c>
      <c r="H23" s="807">
        <v>1146063.2491</v>
      </c>
      <c r="I23" s="952"/>
    </row>
    <row r="24" spans="1:9" ht="11.25" customHeight="1">
      <c r="A24" s="791" t="s">
        <v>71</v>
      </c>
      <c r="B24" s="811">
        <v>725449769</v>
      </c>
      <c r="C24" s="807">
        <v>82933500</v>
      </c>
      <c r="D24" s="807">
        <v>50241900</v>
      </c>
      <c r="E24" s="811">
        <v>133175400</v>
      </c>
      <c r="F24" s="811">
        <v>858625169</v>
      </c>
      <c r="G24" s="839">
        <v>0.15510307035968102</v>
      </c>
      <c r="H24" s="807">
        <v>772417.32</v>
      </c>
      <c r="I24" s="952"/>
    </row>
    <row r="25" spans="2:8" ht="9" customHeight="1">
      <c r="B25" s="811"/>
      <c r="C25" s="807"/>
      <c r="D25" s="807"/>
      <c r="E25" s="811"/>
      <c r="F25" s="811"/>
      <c r="G25" s="839"/>
      <c r="H25" s="807"/>
    </row>
    <row r="26" spans="1:9" ht="11.25" customHeight="1">
      <c r="A26" s="791" t="s">
        <v>73</v>
      </c>
      <c r="B26" s="811">
        <v>3544470652</v>
      </c>
      <c r="C26" s="807">
        <v>67242965</v>
      </c>
      <c r="D26" s="807">
        <v>211157853</v>
      </c>
      <c r="E26" s="811">
        <v>278400818</v>
      </c>
      <c r="F26" s="811">
        <v>3822871470</v>
      </c>
      <c r="G26" s="839">
        <v>0.07282505315304258</v>
      </c>
      <c r="H26" s="807">
        <v>1447684.2536</v>
      </c>
      <c r="I26" s="952"/>
    </row>
    <row r="27" spans="1:9" ht="11.25" customHeight="1">
      <c r="A27" s="791" t="s">
        <v>75</v>
      </c>
      <c r="B27" s="811">
        <v>3004321388</v>
      </c>
      <c r="C27" s="807">
        <v>452280200</v>
      </c>
      <c r="D27" s="807">
        <v>135307000</v>
      </c>
      <c r="E27" s="811">
        <v>587587200</v>
      </c>
      <c r="F27" s="811">
        <v>3591908588</v>
      </c>
      <c r="G27" s="839">
        <v>0.16358634570017627</v>
      </c>
      <c r="H27" s="807">
        <v>2820418.56</v>
      </c>
      <c r="I27" s="952"/>
    </row>
    <row r="28" spans="1:9" ht="11.25" customHeight="1">
      <c r="A28" s="791" t="s">
        <v>77</v>
      </c>
      <c r="B28" s="811">
        <v>1834892300</v>
      </c>
      <c r="C28" s="807">
        <v>124576900</v>
      </c>
      <c r="D28" s="807">
        <v>55835100</v>
      </c>
      <c r="E28" s="811">
        <v>180412000</v>
      </c>
      <c r="F28" s="811">
        <v>2015304300</v>
      </c>
      <c r="G28" s="839">
        <v>0.08952097209339552</v>
      </c>
      <c r="H28" s="807">
        <v>1280925.2</v>
      </c>
      <c r="I28" s="952"/>
    </row>
    <row r="29" spans="1:9" ht="11.25" customHeight="1">
      <c r="A29" s="791" t="s">
        <v>79</v>
      </c>
      <c r="B29" s="811">
        <v>595349898</v>
      </c>
      <c r="C29" s="807">
        <v>45093300</v>
      </c>
      <c r="D29" s="807">
        <v>10544700</v>
      </c>
      <c r="E29" s="811">
        <v>55638000</v>
      </c>
      <c r="F29" s="811">
        <v>650987898</v>
      </c>
      <c r="G29" s="839">
        <v>0.08546702660822736</v>
      </c>
      <c r="H29" s="807">
        <v>417285</v>
      </c>
      <c r="I29" s="952"/>
    </row>
    <row r="30" spans="1:9" ht="11.25" customHeight="1">
      <c r="A30" s="791" t="s">
        <v>81</v>
      </c>
      <c r="B30" s="811">
        <v>945895550</v>
      </c>
      <c r="C30" s="807">
        <v>8543300</v>
      </c>
      <c r="D30" s="807">
        <v>57865900</v>
      </c>
      <c r="E30" s="811">
        <v>66409200</v>
      </c>
      <c r="F30" s="811">
        <v>1012304750</v>
      </c>
      <c r="G30" s="839">
        <v>0.06560198398752945</v>
      </c>
      <c r="H30" s="807">
        <v>278918.64</v>
      </c>
      <c r="I30" s="952"/>
    </row>
    <row r="31" spans="2:8" ht="9" customHeight="1">
      <c r="B31" s="811"/>
      <c r="C31" s="807"/>
      <c r="D31" s="807"/>
      <c r="E31" s="811"/>
      <c r="F31" s="811"/>
      <c r="G31" s="839"/>
      <c r="H31" s="807"/>
    </row>
    <row r="32" spans="1:9" ht="11.25" customHeight="1">
      <c r="A32" s="813" t="s">
        <v>83</v>
      </c>
      <c r="B32" s="840">
        <v>28945723700</v>
      </c>
      <c r="C32" s="814">
        <v>1231188800</v>
      </c>
      <c r="D32" s="814">
        <v>8679600</v>
      </c>
      <c r="E32" s="840">
        <v>1239868400</v>
      </c>
      <c r="F32" s="840">
        <v>30185592100</v>
      </c>
      <c r="G32" s="841">
        <v>0.04107484113256801</v>
      </c>
      <c r="H32" s="814">
        <v>2648609.25</v>
      </c>
      <c r="I32" s="952"/>
    </row>
    <row r="33" spans="1:9" ht="11.25" customHeight="1">
      <c r="A33" s="791" t="s">
        <v>85</v>
      </c>
      <c r="B33" s="811">
        <v>2853073898</v>
      </c>
      <c r="C33" s="807">
        <v>66221300</v>
      </c>
      <c r="D33" s="807">
        <v>105786600</v>
      </c>
      <c r="E33" s="811">
        <v>172007900</v>
      </c>
      <c r="F33" s="811">
        <v>3025081798</v>
      </c>
      <c r="G33" s="839">
        <v>0.05686057815485226</v>
      </c>
      <c r="H33" s="807">
        <v>825637.92</v>
      </c>
      <c r="I33" s="952"/>
    </row>
    <row r="34" spans="1:9" ht="11.25" customHeight="1">
      <c r="A34" s="791" t="s">
        <v>87</v>
      </c>
      <c r="B34" s="811">
        <v>412527000</v>
      </c>
      <c r="C34" s="807">
        <v>92158100</v>
      </c>
      <c r="D34" s="807">
        <v>23125800</v>
      </c>
      <c r="E34" s="811">
        <v>115283900</v>
      </c>
      <c r="F34" s="811">
        <v>527810900</v>
      </c>
      <c r="G34" s="839">
        <v>0.21841894511841267</v>
      </c>
      <c r="H34" s="807">
        <v>599476.28</v>
      </c>
      <c r="I34" s="952"/>
    </row>
    <row r="35" spans="1:9" ht="11.25" customHeight="1">
      <c r="A35" s="791" t="s">
        <v>89</v>
      </c>
      <c r="B35" s="811">
        <v>6073839194</v>
      </c>
      <c r="C35" s="807">
        <v>115326700</v>
      </c>
      <c r="D35" s="807">
        <v>254681400</v>
      </c>
      <c r="E35" s="811">
        <v>370008100</v>
      </c>
      <c r="F35" s="811">
        <v>6443847294</v>
      </c>
      <c r="G35" s="839">
        <v>0.057420370644804423</v>
      </c>
      <c r="H35" s="807">
        <v>2072045.36</v>
      </c>
      <c r="I35" s="952"/>
    </row>
    <row r="36" spans="1:9" ht="11.25" customHeight="1">
      <c r="A36" s="791" t="s">
        <v>91</v>
      </c>
      <c r="B36" s="811">
        <v>780427660</v>
      </c>
      <c r="C36" s="807">
        <v>9973550</v>
      </c>
      <c r="D36" s="807">
        <v>76525630</v>
      </c>
      <c r="E36" s="811">
        <v>86499180</v>
      </c>
      <c r="F36" s="811">
        <v>866926840</v>
      </c>
      <c r="G36" s="839">
        <v>0.09977679316053936</v>
      </c>
      <c r="H36" s="807">
        <v>510345.162</v>
      </c>
      <c r="I36" s="952"/>
    </row>
    <row r="37" spans="2:8" ht="9" customHeight="1">
      <c r="B37" s="811"/>
      <c r="C37" s="807"/>
      <c r="D37" s="807"/>
      <c r="E37" s="811"/>
      <c r="F37" s="811"/>
      <c r="G37" s="839"/>
      <c r="H37" s="807"/>
    </row>
    <row r="38" spans="1:9" ht="11.25" customHeight="1">
      <c r="A38" s="791" t="s">
        <v>93</v>
      </c>
      <c r="B38" s="811">
        <v>904178619</v>
      </c>
      <c r="C38" s="807">
        <v>79619116</v>
      </c>
      <c r="D38" s="807">
        <v>50126300</v>
      </c>
      <c r="E38" s="811">
        <v>129745416</v>
      </c>
      <c r="F38" s="811">
        <v>1033924035</v>
      </c>
      <c r="G38" s="839">
        <v>0.1254883449923862</v>
      </c>
      <c r="H38" s="807">
        <v>778472.496</v>
      </c>
      <c r="I38" s="952"/>
    </row>
    <row r="39" spans="1:9" ht="11.25" customHeight="1">
      <c r="A39" s="791" t="s">
        <v>795</v>
      </c>
      <c r="B39" s="811">
        <v>1674662530</v>
      </c>
      <c r="C39" s="807">
        <v>166718900</v>
      </c>
      <c r="D39" s="807">
        <v>90504800</v>
      </c>
      <c r="E39" s="811">
        <v>257223700</v>
      </c>
      <c r="F39" s="811">
        <v>1931886230</v>
      </c>
      <c r="G39" s="839">
        <v>0.13314640169053849</v>
      </c>
      <c r="H39" s="807">
        <v>2237846.19</v>
      </c>
      <c r="I39" s="952"/>
    </row>
    <row r="40" spans="1:9" ht="11.25" customHeight="1">
      <c r="A40" s="791" t="s">
        <v>97</v>
      </c>
      <c r="B40" s="811">
        <v>871601142</v>
      </c>
      <c r="C40" s="807">
        <v>19425180</v>
      </c>
      <c r="D40" s="807">
        <v>46429386</v>
      </c>
      <c r="E40" s="811">
        <v>65854566</v>
      </c>
      <c r="F40" s="811">
        <v>937455708</v>
      </c>
      <c r="G40" s="839">
        <v>0.07024818926165202</v>
      </c>
      <c r="H40" s="807">
        <v>513665.6148</v>
      </c>
      <c r="I40" s="952"/>
    </row>
    <row r="41" spans="1:9" ht="11.25" customHeight="1">
      <c r="A41" s="791" t="s">
        <v>99</v>
      </c>
      <c r="B41" s="811">
        <v>228693716175</v>
      </c>
      <c r="C41" s="807">
        <v>10837092902</v>
      </c>
      <c r="D41" s="807">
        <v>2135600407</v>
      </c>
      <c r="E41" s="811">
        <v>12972693309</v>
      </c>
      <c r="F41" s="811">
        <v>241666409484</v>
      </c>
      <c r="G41" s="839">
        <v>0.053680167370794174</v>
      </c>
      <c r="H41" s="807">
        <v>115456970.45009999</v>
      </c>
      <c r="I41" s="952"/>
    </row>
    <row r="42" spans="1:9" ht="11.25" customHeight="1">
      <c r="A42" s="791" t="s">
        <v>101</v>
      </c>
      <c r="B42" s="811">
        <v>14091679400</v>
      </c>
      <c r="C42" s="807">
        <v>631979000</v>
      </c>
      <c r="D42" s="807">
        <v>293909700</v>
      </c>
      <c r="E42" s="811">
        <v>925888700</v>
      </c>
      <c r="F42" s="811">
        <v>15017568100</v>
      </c>
      <c r="G42" s="839">
        <v>0.061653704104061964</v>
      </c>
      <c r="H42" s="807">
        <v>5971982.115</v>
      </c>
      <c r="I42" s="952"/>
    </row>
    <row r="43" spans="1:8" ht="15">
      <c r="A43" s="790" t="s">
        <v>274</v>
      </c>
      <c r="B43" s="829"/>
      <c r="C43" s="829"/>
      <c r="D43" s="829"/>
      <c r="E43" s="829"/>
      <c r="F43" s="829"/>
      <c r="G43" s="829"/>
      <c r="H43" s="829"/>
    </row>
    <row r="44" spans="1:9" s="842" customFormat="1" ht="12.75">
      <c r="A44" s="1071" t="s">
        <v>263</v>
      </c>
      <c r="B44" s="1071"/>
      <c r="C44" s="1071"/>
      <c r="D44" s="1071"/>
      <c r="E44" s="1071"/>
      <c r="F44" s="1071"/>
      <c r="G44" s="1071"/>
      <c r="H44" s="1071"/>
      <c r="I44" s="953"/>
    </row>
    <row r="45" spans="1:8" ht="12.75" thickBot="1">
      <c r="A45" s="797"/>
      <c r="B45" s="797"/>
      <c r="C45" s="797"/>
      <c r="D45" s="797"/>
      <c r="E45" s="797"/>
      <c r="F45" s="797"/>
      <c r="G45" s="797"/>
      <c r="H45" s="797"/>
    </row>
    <row r="46" spans="1:8" ht="14.25" customHeight="1">
      <c r="A46" s="837"/>
      <c r="B46" s="837"/>
      <c r="C46" s="837"/>
      <c r="D46" s="837"/>
      <c r="E46" s="837"/>
      <c r="F46" s="837" t="s">
        <v>245</v>
      </c>
      <c r="G46" s="837"/>
      <c r="H46" s="837" t="s">
        <v>264</v>
      </c>
    </row>
    <row r="47" spans="1:8" ht="12.75" customHeight="1">
      <c r="A47" s="801"/>
      <c r="B47" s="801" t="s">
        <v>265</v>
      </c>
      <c r="C47" s="1073" t="s">
        <v>266</v>
      </c>
      <c r="D47" s="1073"/>
      <c r="E47" s="1073"/>
      <c r="F47" s="801" t="s">
        <v>267</v>
      </c>
      <c r="G47" s="801" t="s">
        <v>268</v>
      </c>
      <c r="H47" s="801" t="s">
        <v>269</v>
      </c>
    </row>
    <row r="48" spans="1:8" ht="12">
      <c r="A48" s="798" t="s">
        <v>757</v>
      </c>
      <c r="B48" s="798" t="s">
        <v>226</v>
      </c>
      <c r="C48" s="798" t="s">
        <v>270</v>
      </c>
      <c r="D48" s="798" t="s">
        <v>271</v>
      </c>
      <c r="E48" s="798" t="s">
        <v>272</v>
      </c>
      <c r="F48" s="798" t="s">
        <v>273</v>
      </c>
      <c r="G48" s="798" t="s">
        <v>245</v>
      </c>
      <c r="H48" s="798" t="s">
        <v>704</v>
      </c>
    </row>
    <row r="49" ht="9" customHeight="1"/>
    <row r="50" spans="1:9" ht="11.25" customHeight="1">
      <c r="A50" s="791" t="s">
        <v>103</v>
      </c>
      <c r="B50" s="838">
        <v>1303732200</v>
      </c>
      <c r="C50" s="802">
        <v>65020500</v>
      </c>
      <c r="D50" s="802">
        <v>20409000</v>
      </c>
      <c r="E50" s="838">
        <v>85429500</v>
      </c>
      <c r="F50" s="838">
        <v>1389161700</v>
      </c>
      <c r="G50" s="839">
        <v>0.06149716048174953</v>
      </c>
      <c r="H50" s="802">
        <v>512577</v>
      </c>
      <c r="I50" s="952"/>
    </row>
    <row r="51" spans="1:9" ht="11.25" customHeight="1">
      <c r="A51" s="791" t="s">
        <v>106</v>
      </c>
      <c r="B51" s="811">
        <v>3348633600</v>
      </c>
      <c r="C51" s="807">
        <v>72393000</v>
      </c>
      <c r="D51" s="807">
        <v>159469500</v>
      </c>
      <c r="E51" s="811">
        <v>231862500</v>
      </c>
      <c r="F51" s="811">
        <v>3580496100</v>
      </c>
      <c r="G51" s="839">
        <v>0.06475708771195142</v>
      </c>
      <c r="H51" s="807">
        <v>997008.75</v>
      </c>
      <c r="I51" s="952"/>
    </row>
    <row r="52" spans="1:9" ht="11.25" customHeight="1">
      <c r="A52" s="791" t="s">
        <v>877</v>
      </c>
      <c r="B52" s="811">
        <v>5262810081</v>
      </c>
      <c r="C52" s="807">
        <v>365239900</v>
      </c>
      <c r="D52" s="807">
        <v>252025200</v>
      </c>
      <c r="E52" s="811">
        <v>617265100</v>
      </c>
      <c r="F52" s="811">
        <v>5880075181</v>
      </c>
      <c r="G52" s="839">
        <v>0.10497571561576943</v>
      </c>
      <c r="H52" s="807">
        <v>32715.050300000003</v>
      </c>
      <c r="I52" s="952"/>
    </row>
    <row r="53" spans="1:9" ht="11.25" customHeight="1">
      <c r="A53" s="791" t="s">
        <v>109</v>
      </c>
      <c r="B53" s="811">
        <v>7722401200</v>
      </c>
      <c r="C53" s="807">
        <v>129384500</v>
      </c>
      <c r="D53" s="807">
        <v>374150500</v>
      </c>
      <c r="E53" s="811">
        <v>503535000</v>
      </c>
      <c r="F53" s="811">
        <v>8225936200</v>
      </c>
      <c r="G53" s="839">
        <v>0.0612130932890046</v>
      </c>
      <c r="H53" s="807">
        <v>2643561</v>
      </c>
      <c r="I53" s="952"/>
    </row>
    <row r="54" spans="1:9" ht="11.25" customHeight="1">
      <c r="A54" s="791" t="s">
        <v>111</v>
      </c>
      <c r="B54" s="811">
        <v>930034900</v>
      </c>
      <c r="C54" s="807">
        <v>47185600</v>
      </c>
      <c r="D54" s="807">
        <v>71917600</v>
      </c>
      <c r="E54" s="811">
        <v>119103200</v>
      </c>
      <c r="F54" s="811">
        <v>1049138100</v>
      </c>
      <c r="G54" s="839">
        <v>0.11352480669608701</v>
      </c>
      <c r="H54" s="807">
        <v>750350.16</v>
      </c>
      <c r="I54" s="952"/>
    </row>
    <row r="55" spans="2:8" ht="9" customHeight="1">
      <c r="B55" s="811"/>
      <c r="C55" s="807"/>
      <c r="D55" s="807"/>
      <c r="E55" s="811"/>
      <c r="F55" s="811"/>
      <c r="G55" s="839"/>
      <c r="H55" s="807"/>
    </row>
    <row r="56" spans="1:9" ht="11.25" customHeight="1">
      <c r="A56" s="791" t="s">
        <v>44</v>
      </c>
      <c r="B56" s="811">
        <v>3892822700</v>
      </c>
      <c r="C56" s="807">
        <v>189655100</v>
      </c>
      <c r="D56" s="807">
        <v>86331900</v>
      </c>
      <c r="E56" s="811">
        <v>275987000</v>
      </c>
      <c r="F56" s="811">
        <v>4168809700</v>
      </c>
      <c r="G56" s="839">
        <v>0.0662028300308359</v>
      </c>
      <c r="H56" s="807">
        <v>1573125.9</v>
      </c>
      <c r="I56" s="952"/>
    </row>
    <row r="57" spans="1:9" ht="11.25" customHeight="1">
      <c r="A57" s="791" t="s">
        <v>46</v>
      </c>
      <c r="B57" s="811">
        <v>5075224000</v>
      </c>
      <c r="C57" s="807">
        <v>77827200</v>
      </c>
      <c r="D57" s="807">
        <v>155860400</v>
      </c>
      <c r="E57" s="811">
        <v>233687600</v>
      </c>
      <c r="F57" s="811">
        <v>5308911600</v>
      </c>
      <c r="G57" s="839">
        <v>0.04401798666227556</v>
      </c>
      <c r="H57" s="807">
        <v>1238544.28</v>
      </c>
      <c r="I57" s="952"/>
    </row>
    <row r="58" spans="1:9" ht="11.25" customHeight="1">
      <c r="A58" s="791" t="s">
        <v>48</v>
      </c>
      <c r="B58" s="811">
        <v>1600849800</v>
      </c>
      <c r="C58" s="807">
        <v>56314700</v>
      </c>
      <c r="D58" s="807">
        <v>88458500</v>
      </c>
      <c r="E58" s="811">
        <v>144773200</v>
      </c>
      <c r="F58" s="811">
        <v>1745623000</v>
      </c>
      <c r="G58" s="839">
        <v>0.08293497507766569</v>
      </c>
      <c r="H58" s="807">
        <v>434319.6</v>
      </c>
      <c r="I58" s="952"/>
    </row>
    <row r="59" spans="1:9" ht="11.25" customHeight="1">
      <c r="A59" s="791" t="s">
        <v>50</v>
      </c>
      <c r="B59" s="811">
        <v>1866386658</v>
      </c>
      <c r="C59" s="807">
        <v>56764500</v>
      </c>
      <c r="D59" s="807">
        <v>113100400</v>
      </c>
      <c r="E59" s="811">
        <v>169864900</v>
      </c>
      <c r="F59" s="811">
        <v>2036251558</v>
      </c>
      <c r="G59" s="839">
        <v>0.08342039043881237</v>
      </c>
      <c r="H59" s="807">
        <v>1223027.28</v>
      </c>
      <c r="I59" s="952"/>
    </row>
    <row r="60" spans="1:9" ht="11.25" customHeight="1">
      <c r="A60" s="793" t="s">
        <v>52</v>
      </c>
      <c r="B60" s="843">
        <v>429740130</v>
      </c>
      <c r="C60" s="807">
        <v>140269900</v>
      </c>
      <c r="D60" s="807">
        <v>21581900</v>
      </c>
      <c r="E60" s="843">
        <v>161851800</v>
      </c>
      <c r="F60" s="843">
        <v>591591930</v>
      </c>
      <c r="G60" s="844">
        <v>0.2735868962918409</v>
      </c>
      <c r="H60" s="807">
        <v>1019666.34</v>
      </c>
      <c r="I60" s="952"/>
    </row>
    <row r="61" ht="8.25" customHeight="1"/>
    <row r="62" spans="1:9" ht="12">
      <c r="A62" s="791" t="s">
        <v>810</v>
      </c>
      <c r="B62" s="811">
        <v>2186407594</v>
      </c>
      <c r="C62" s="807">
        <v>148220392</v>
      </c>
      <c r="D62" s="807">
        <v>217951104</v>
      </c>
      <c r="E62" s="811">
        <v>366171496</v>
      </c>
      <c r="F62" s="811">
        <v>2552579090</v>
      </c>
      <c r="G62" s="839">
        <v>0.14345157704790257</v>
      </c>
      <c r="H62" s="807">
        <v>1757623.1808</v>
      </c>
      <c r="I62" s="952"/>
    </row>
    <row r="63" spans="1:9" ht="12">
      <c r="A63" s="791" t="s">
        <v>56</v>
      </c>
      <c r="B63" s="811">
        <v>11704795600</v>
      </c>
      <c r="C63" s="807">
        <v>822386700</v>
      </c>
      <c r="D63" s="807">
        <v>272243800</v>
      </c>
      <c r="E63" s="811">
        <v>1094630500</v>
      </c>
      <c r="F63" s="811">
        <v>12799426100</v>
      </c>
      <c r="G63" s="839">
        <v>0.08552184226447465</v>
      </c>
      <c r="H63" s="807">
        <v>8866507.05</v>
      </c>
      <c r="I63" s="952"/>
    </row>
    <row r="64" spans="1:9" ht="12">
      <c r="A64" s="791" t="s">
        <v>58</v>
      </c>
      <c r="B64" s="811">
        <v>32787682100</v>
      </c>
      <c r="C64" s="807">
        <v>1622963700</v>
      </c>
      <c r="D64" s="807">
        <v>1158324000</v>
      </c>
      <c r="E64" s="811">
        <v>2781287700</v>
      </c>
      <c r="F64" s="811">
        <v>35568969800</v>
      </c>
      <c r="G64" s="839">
        <v>0.07819421579086612</v>
      </c>
      <c r="H64" s="807">
        <v>24197202.990000002</v>
      </c>
      <c r="I64" s="952"/>
    </row>
    <row r="65" spans="1:9" ht="12">
      <c r="A65" s="791" t="s">
        <v>60</v>
      </c>
      <c r="B65" s="811">
        <v>2523278800</v>
      </c>
      <c r="C65" s="807">
        <v>124960500</v>
      </c>
      <c r="D65" s="807">
        <v>308601100</v>
      </c>
      <c r="E65" s="811">
        <v>433561600</v>
      </c>
      <c r="F65" s="811">
        <v>2956840400</v>
      </c>
      <c r="G65" s="839">
        <v>0.14663003116434692</v>
      </c>
      <c r="H65" s="807">
        <v>2341232.64</v>
      </c>
      <c r="I65" s="952"/>
    </row>
    <row r="66" spans="1:9" ht="12">
      <c r="A66" s="791" t="s">
        <v>275</v>
      </c>
      <c r="B66" s="811">
        <v>610062000</v>
      </c>
      <c r="C66" s="807">
        <v>0</v>
      </c>
      <c r="D66" s="807">
        <v>0</v>
      </c>
      <c r="E66" s="811">
        <v>0</v>
      </c>
      <c r="F66" s="811">
        <v>610062000</v>
      </c>
      <c r="G66" s="839">
        <v>0</v>
      </c>
      <c r="H66" s="807">
        <v>287314.96</v>
      </c>
      <c r="I66" s="952"/>
    </row>
    <row r="67" spans="2:8" ht="9" customHeight="1">
      <c r="B67" s="811"/>
      <c r="C67" s="807"/>
      <c r="D67" s="807"/>
      <c r="E67" s="811"/>
      <c r="F67" s="811"/>
      <c r="G67" s="839"/>
      <c r="H67" s="807"/>
    </row>
    <row r="68" spans="1:9" ht="12">
      <c r="A68" s="791" t="s">
        <v>64</v>
      </c>
      <c r="B68" s="811">
        <v>4219048000</v>
      </c>
      <c r="C68" s="807">
        <v>63462400</v>
      </c>
      <c r="D68" s="807">
        <v>192270500</v>
      </c>
      <c r="E68" s="811">
        <v>255732900</v>
      </c>
      <c r="F68" s="811">
        <v>4474780900</v>
      </c>
      <c r="G68" s="839">
        <v>0.057149814865796</v>
      </c>
      <c r="H68" s="807">
        <v>1329811.08</v>
      </c>
      <c r="I68" s="952"/>
    </row>
    <row r="69" spans="1:9" ht="12">
      <c r="A69" s="791" t="s">
        <v>66</v>
      </c>
      <c r="B69" s="811">
        <v>10804373325</v>
      </c>
      <c r="C69" s="807">
        <v>433184300</v>
      </c>
      <c r="D69" s="807">
        <v>114753600</v>
      </c>
      <c r="E69" s="811">
        <v>547937900</v>
      </c>
      <c r="F69" s="811">
        <v>11352311225</v>
      </c>
      <c r="G69" s="839">
        <v>0.0482666383206033</v>
      </c>
      <c r="H69" s="807">
        <v>4219121.83</v>
      </c>
      <c r="I69" s="952"/>
    </row>
    <row r="70" spans="1:9" ht="12">
      <c r="A70" s="791" t="s">
        <v>68</v>
      </c>
      <c r="B70" s="811">
        <v>759054300</v>
      </c>
      <c r="C70" s="807">
        <v>8240800</v>
      </c>
      <c r="D70" s="807">
        <v>29876600</v>
      </c>
      <c r="E70" s="811">
        <v>38117400</v>
      </c>
      <c r="F70" s="811">
        <v>797171700</v>
      </c>
      <c r="G70" s="839">
        <v>0.04781579677251463</v>
      </c>
      <c r="H70" s="807">
        <v>182963.52</v>
      </c>
      <c r="I70" s="952"/>
    </row>
    <row r="71" spans="1:9" ht="12">
      <c r="A71" s="791" t="s">
        <v>70</v>
      </c>
      <c r="B71" s="811">
        <v>2710372200</v>
      </c>
      <c r="C71" s="807">
        <v>753686100</v>
      </c>
      <c r="D71" s="807">
        <v>27194500</v>
      </c>
      <c r="E71" s="811">
        <v>780880600</v>
      </c>
      <c r="F71" s="811">
        <v>3491252800</v>
      </c>
      <c r="G71" s="839">
        <v>0.22366773325609648</v>
      </c>
      <c r="H71" s="807">
        <v>3435874.64</v>
      </c>
      <c r="I71" s="952"/>
    </row>
    <row r="72" spans="1:9" ht="12" customHeight="1">
      <c r="A72" s="791" t="s">
        <v>72</v>
      </c>
      <c r="B72" s="811">
        <v>1248478280</v>
      </c>
      <c r="C72" s="807">
        <v>17547400</v>
      </c>
      <c r="D72" s="807">
        <v>40212700</v>
      </c>
      <c r="E72" s="811">
        <v>57760100</v>
      </c>
      <c r="F72" s="811">
        <v>1306238380</v>
      </c>
      <c r="G72" s="839">
        <v>0.04421865172879088</v>
      </c>
      <c r="H72" s="807">
        <v>571824.99</v>
      </c>
      <c r="I72" s="952"/>
    </row>
    <row r="73" spans="2:8" ht="9" customHeight="1">
      <c r="B73" s="811"/>
      <c r="C73" s="811"/>
      <c r="D73" s="807"/>
      <c r="E73" s="811"/>
      <c r="F73" s="811"/>
      <c r="G73" s="839"/>
      <c r="H73" s="811"/>
    </row>
    <row r="74" spans="1:9" ht="12">
      <c r="A74" s="791" t="s">
        <v>74</v>
      </c>
      <c r="B74" s="811">
        <v>2026945600</v>
      </c>
      <c r="C74" s="807">
        <v>26125300</v>
      </c>
      <c r="D74" s="807">
        <v>36518300</v>
      </c>
      <c r="E74" s="811">
        <v>62643600</v>
      </c>
      <c r="F74" s="811">
        <v>2089589200</v>
      </c>
      <c r="G74" s="839">
        <v>0.02997890685882182</v>
      </c>
      <c r="H74" s="807">
        <v>332011.08</v>
      </c>
      <c r="I74" s="952"/>
    </row>
    <row r="75" spans="1:9" ht="12">
      <c r="A75" s="791" t="s">
        <v>76</v>
      </c>
      <c r="B75" s="811">
        <v>737142426</v>
      </c>
      <c r="C75" s="807">
        <v>131681500</v>
      </c>
      <c r="D75" s="807">
        <v>65664500</v>
      </c>
      <c r="E75" s="811">
        <v>197346000</v>
      </c>
      <c r="F75" s="811">
        <v>934488426</v>
      </c>
      <c r="G75" s="839">
        <v>0.211180785667644</v>
      </c>
      <c r="H75" s="807">
        <v>1282749</v>
      </c>
      <c r="I75" s="952"/>
    </row>
    <row r="76" spans="1:9" ht="12">
      <c r="A76" s="791" t="s">
        <v>78</v>
      </c>
      <c r="B76" s="811">
        <v>62476012782</v>
      </c>
      <c r="C76" s="807">
        <v>3395298000</v>
      </c>
      <c r="D76" s="807">
        <v>1330661400</v>
      </c>
      <c r="E76" s="811">
        <v>4725959400</v>
      </c>
      <c r="F76" s="811">
        <v>67201972182</v>
      </c>
      <c r="G76" s="839">
        <v>0.0703247128998075</v>
      </c>
      <c r="H76" s="807">
        <v>43337047.698</v>
      </c>
      <c r="I76" s="952"/>
    </row>
    <row r="77" spans="1:9" ht="12">
      <c r="A77" s="791" t="s">
        <v>80</v>
      </c>
      <c r="B77" s="811">
        <v>5035239400</v>
      </c>
      <c r="C77" s="807">
        <v>34232600</v>
      </c>
      <c r="D77" s="807">
        <v>109495600</v>
      </c>
      <c r="E77" s="811">
        <v>143728200</v>
      </c>
      <c r="F77" s="811">
        <v>5178967600</v>
      </c>
      <c r="G77" s="839">
        <v>0.027752287927037815</v>
      </c>
      <c r="H77" s="807">
        <v>891114.84</v>
      </c>
      <c r="I77" s="952"/>
    </row>
    <row r="78" spans="1:9" ht="12">
      <c r="A78" s="791" t="s">
        <v>82</v>
      </c>
      <c r="B78" s="811">
        <v>586437900</v>
      </c>
      <c r="C78" s="807">
        <v>37854400</v>
      </c>
      <c r="D78" s="807">
        <v>46120500</v>
      </c>
      <c r="E78" s="811">
        <v>83974900</v>
      </c>
      <c r="F78" s="811">
        <v>670412800</v>
      </c>
      <c r="G78" s="839">
        <v>0.12525849745112266</v>
      </c>
      <c r="H78" s="807">
        <v>386284.54</v>
      </c>
      <c r="I78" s="952"/>
    </row>
    <row r="79" spans="2:8" ht="9" customHeight="1">
      <c r="B79" s="811"/>
      <c r="C79" s="807"/>
      <c r="D79" s="807"/>
      <c r="E79" s="811"/>
      <c r="F79" s="811"/>
      <c r="G79" s="839"/>
      <c r="H79" s="807"/>
    </row>
    <row r="80" spans="1:9" ht="12">
      <c r="A80" s="791" t="s">
        <v>84</v>
      </c>
      <c r="B80" s="811">
        <v>1741494100</v>
      </c>
      <c r="C80" s="807">
        <v>83841900</v>
      </c>
      <c r="D80" s="807">
        <v>114666300</v>
      </c>
      <c r="E80" s="811">
        <v>198508200</v>
      </c>
      <c r="F80" s="811">
        <v>1940002300</v>
      </c>
      <c r="G80" s="839">
        <v>0.10232369312139475</v>
      </c>
      <c r="H80" s="807">
        <v>1171198.38</v>
      </c>
      <c r="I80" s="952"/>
    </row>
    <row r="81" spans="1:9" ht="12">
      <c r="A81" s="791" t="s">
        <v>86</v>
      </c>
      <c r="B81" s="811">
        <v>1271904800</v>
      </c>
      <c r="C81" s="807">
        <v>11818200</v>
      </c>
      <c r="D81" s="807">
        <v>50993500</v>
      </c>
      <c r="E81" s="811">
        <v>62811700</v>
      </c>
      <c r="F81" s="811">
        <v>1334716500</v>
      </c>
      <c r="G81" s="839">
        <v>0.04705995617795989</v>
      </c>
      <c r="H81" s="807">
        <v>332902.01</v>
      </c>
      <c r="I81" s="952"/>
    </row>
    <row r="82" spans="1:9" ht="12">
      <c r="A82" s="791" t="s">
        <v>88</v>
      </c>
      <c r="B82" s="811">
        <v>2805602000</v>
      </c>
      <c r="C82" s="807">
        <v>219934800</v>
      </c>
      <c r="D82" s="807">
        <v>137169900</v>
      </c>
      <c r="E82" s="811">
        <v>357104700</v>
      </c>
      <c r="F82" s="811">
        <v>3162706700</v>
      </c>
      <c r="G82" s="839">
        <v>0.11291110237949033</v>
      </c>
      <c r="H82" s="807">
        <v>1285576.92</v>
      </c>
      <c r="I82" s="952"/>
    </row>
    <row r="83" spans="1:9" ht="12">
      <c r="A83" s="791" t="s">
        <v>90</v>
      </c>
      <c r="B83" s="811">
        <v>1347844700</v>
      </c>
      <c r="C83" s="807">
        <v>21879300</v>
      </c>
      <c r="D83" s="807">
        <v>48392700</v>
      </c>
      <c r="E83" s="811">
        <v>70272000</v>
      </c>
      <c r="F83" s="811">
        <v>1418116700</v>
      </c>
      <c r="G83" s="839">
        <v>0.04955304454139776</v>
      </c>
      <c r="H83" s="807">
        <v>365414.4</v>
      </c>
      <c r="I83" s="952"/>
    </row>
    <row r="84" spans="1:9" ht="12">
      <c r="A84" s="791" t="s">
        <v>92</v>
      </c>
      <c r="B84" s="811">
        <v>6493543300</v>
      </c>
      <c r="C84" s="807">
        <v>510242400</v>
      </c>
      <c r="D84" s="807">
        <v>1336297400</v>
      </c>
      <c r="E84" s="811">
        <v>1846539800</v>
      </c>
      <c r="F84" s="811">
        <v>8340083100</v>
      </c>
      <c r="G84" s="839">
        <v>0.2214054437898826</v>
      </c>
      <c r="H84" s="807">
        <v>11633200.739999998</v>
      </c>
      <c r="I84" s="952"/>
    </row>
    <row r="85" spans="1:8" ht="15">
      <c r="A85" s="790" t="s">
        <v>274</v>
      </c>
      <c r="B85" s="829"/>
      <c r="C85" s="829"/>
      <c r="D85" s="829"/>
      <c r="E85" s="829"/>
      <c r="F85" s="829"/>
      <c r="G85" s="829"/>
      <c r="H85" s="829"/>
    </row>
    <row r="86" spans="1:8" ht="12.75">
      <c r="A86" s="1071" t="s">
        <v>263</v>
      </c>
      <c r="B86" s="1071"/>
      <c r="C86" s="1071"/>
      <c r="D86" s="1071"/>
      <c r="E86" s="1071"/>
      <c r="F86" s="1071"/>
      <c r="G86" s="1071"/>
      <c r="H86" s="1071"/>
    </row>
    <row r="87" spans="1:8" ht="12.75" thickBot="1">
      <c r="A87" s="797"/>
      <c r="B87" s="797"/>
      <c r="C87" s="797"/>
      <c r="D87" s="797"/>
      <c r="E87" s="797"/>
      <c r="F87" s="797"/>
      <c r="G87" s="797"/>
      <c r="H87" s="797"/>
    </row>
    <row r="88" spans="1:8" ht="14.25" customHeight="1">
      <c r="A88" s="837"/>
      <c r="B88" s="837"/>
      <c r="C88" s="837"/>
      <c r="D88" s="837"/>
      <c r="E88" s="837"/>
      <c r="F88" s="837" t="s">
        <v>245</v>
      </c>
      <c r="G88" s="837"/>
      <c r="H88" s="837" t="s">
        <v>264</v>
      </c>
    </row>
    <row r="89" spans="1:8" ht="12">
      <c r="A89" s="801"/>
      <c r="B89" s="801" t="s">
        <v>265</v>
      </c>
      <c r="C89" s="1073" t="s">
        <v>266</v>
      </c>
      <c r="D89" s="1073"/>
      <c r="E89" s="1073"/>
      <c r="F89" s="801" t="s">
        <v>267</v>
      </c>
      <c r="G89" s="801" t="s">
        <v>268</v>
      </c>
      <c r="H89" s="801" t="s">
        <v>269</v>
      </c>
    </row>
    <row r="90" spans="1:8" ht="12">
      <c r="A90" s="798" t="s">
        <v>757</v>
      </c>
      <c r="B90" s="798" t="s">
        <v>226</v>
      </c>
      <c r="C90" s="798" t="s">
        <v>270</v>
      </c>
      <c r="D90" s="798" t="s">
        <v>271</v>
      </c>
      <c r="E90" s="798" t="s">
        <v>272</v>
      </c>
      <c r="F90" s="798" t="s">
        <v>273</v>
      </c>
      <c r="G90" s="798" t="s">
        <v>245</v>
      </c>
      <c r="H90" s="798" t="s">
        <v>704</v>
      </c>
    </row>
    <row r="91" spans="2:8" ht="9" customHeight="1">
      <c r="B91" s="811"/>
      <c r="C91" s="811"/>
      <c r="D91" s="807"/>
      <c r="E91" s="811"/>
      <c r="F91" s="811"/>
      <c r="G91" s="839"/>
      <c r="H91" s="811"/>
    </row>
    <row r="92" spans="1:9" ht="12">
      <c r="A92" s="791" t="s">
        <v>94</v>
      </c>
      <c r="B92" s="838">
        <v>1657153388</v>
      </c>
      <c r="C92" s="802">
        <v>24471700</v>
      </c>
      <c r="D92" s="802">
        <v>100503200</v>
      </c>
      <c r="E92" s="838">
        <v>124974900</v>
      </c>
      <c r="F92" s="838">
        <v>1782128288</v>
      </c>
      <c r="G92" s="839">
        <v>0.07012676968404645</v>
      </c>
      <c r="H92" s="802">
        <v>899819.28</v>
      </c>
      <c r="I92" s="952"/>
    </row>
    <row r="93" spans="1:9" ht="12">
      <c r="A93" s="791" t="s">
        <v>276</v>
      </c>
      <c r="B93" s="811">
        <v>1613663019</v>
      </c>
      <c r="C93" s="807">
        <v>0</v>
      </c>
      <c r="D93" s="807">
        <v>0</v>
      </c>
      <c r="E93" s="838">
        <v>0</v>
      </c>
      <c r="F93" s="811">
        <v>1613663019</v>
      </c>
      <c r="G93" s="839">
        <v>0</v>
      </c>
      <c r="H93" s="807">
        <v>975616.5</v>
      </c>
      <c r="I93" s="952"/>
    </row>
    <row r="94" spans="1:9" ht="12">
      <c r="A94" s="791" t="s">
        <v>98</v>
      </c>
      <c r="B94" s="811">
        <v>1379012000</v>
      </c>
      <c r="C94" s="807">
        <v>86233600</v>
      </c>
      <c r="D94" s="807">
        <v>80937200</v>
      </c>
      <c r="E94" s="811">
        <v>167170800</v>
      </c>
      <c r="F94" s="811">
        <v>1546182800</v>
      </c>
      <c r="G94" s="839">
        <v>0.10811839324561107</v>
      </c>
      <c r="H94" s="807">
        <v>1170195.6</v>
      </c>
      <c r="I94" s="952"/>
    </row>
    <row r="95" spans="1:9" ht="12">
      <c r="A95" s="791" t="s">
        <v>100</v>
      </c>
      <c r="B95" s="811">
        <v>3061808500</v>
      </c>
      <c r="C95" s="807">
        <v>11672800</v>
      </c>
      <c r="D95" s="807">
        <v>68508000</v>
      </c>
      <c r="E95" s="811">
        <v>80180800</v>
      </c>
      <c r="F95" s="811">
        <v>3141989300</v>
      </c>
      <c r="G95" s="839">
        <v>0.02551911936810224</v>
      </c>
      <c r="H95" s="807">
        <v>288650.88</v>
      </c>
      <c r="I95" s="952"/>
    </row>
    <row r="96" spans="1:9" ht="12">
      <c r="A96" s="791" t="s">
        <v>102</v>
      </c>
      <c r="B96" s="811">
        <v>809761964</v>
      </c>
      <c r="C96" s="807">
        <v>470541108</v>
      </c>
      <c r="D96" s="807">
        <v>57698362</v>
      </c>
      <c r="E96" s="811">
        <v>528239470</v>
      </c>
      <c r="F96" s="811">
        <v>1338001434</v>
      </c>
      <c r="G96" s="839">
        <v>0.39479738704076756</v>
      </c>
      <c r="H96" s="807">
        <v>2482725.5089999996</v>
      </c>
      <c r="I96" s="952"/>
    </row>
    <row r="97" spans="2:8" ht="9" customHeight="1">
      <c r="B97" s="811"/>
      <c r="C97" s="807"/>
      <c r="D97" s="807"/>
      <c r="E97" s="811"/>
      <c r="F97" s="811"/>
      <c r="G97" s="839"/>
      <c r="H97" s="807"/>
    </row>
    <row r="98" spans="1:9" ht="12">
      <c r="A98" s="791" t="s">
        <v>105</v>
      </c>
      <c r="B98" s="811">
        <v>5447028351</v>
      </c>
      <c r="C98" s="807">
        <v>88150800</v>
      </c>
      <c r="D98" s="807">
        <v>37178600</v>
      </c>
      <c r="E98" s="811">
        <v>125329400</v>
      </c>
      <c r="F98" s="811">
        <v>5572357751</v>
      </c>
      <c r="G98" s="839">
        <v>0.022491269512893125</v>
      </c>
      <c r="H98" s="807">
        <v>1090365.78</v>
      </c>
      <c r="I98" s="952"/>
    </row>
    <row r="99" spans="1:9" ht="12">
      <c r="A99" s="791" t="s">
        <v>107</v>
      </c>
      <c r="B99" s="811">
        <v>2684621400</v>
      </c>
      <c r="C99" s="807">
        <v>210031300</v>
      </c>
      <c r="D99" s="807">
        <v>100167600</v>
      </c>
      <c r="E99" s="811">
        <v>310198900</v>
      </c>
      <c r="F99" s="811">
        <v>2994820300</v>
      </c>
      <c r="G99" s="839">
        <v>0.1035784684643683</v>
      </c>
      <c r="H99" s="807">
        <v>1488954.72</v>
      </c>
      <c r="I99" s="952"/>
    </row>
    <row r="100" spans="1:9" ht="12">
      <c r="A100" s="791" t="s">
        <v>108</v>
      </c>
      <c r="B100" s="811">
        <v>976544700</v>
      </c>
      <c r="C100" s="807">
        <v>29122300</v>
      </c>
      <c r="D100" s="807">
        <v>75386700</v>
      </c>
      <c r="E100" s="811">
        <v>104509000</v>
      </c>
      <c r="F100" s="811">
        <v>1081053700</v>
      </c>
      <c r="G100" s="839">
        <v>0.09667327349233437</v>
      </c>
      <c r="H100" s="807">
        <v>553897.7</v>
      </c>
      <c r="I100" s="952"/>
    </row>
    <row r="101" spans="1:9" ht="12">
      <c r="A101" s="791" t="s">
        <v>110</v>
      </c>
      <c r="B101" s="811">
        <v>3726078000</v>
      </c>
      <c r="C101" s="807">
        <v>71809600</v>
      </c>
      <c r="D101" s="807">
        <v>249112700</v>
      </c>
      <c r="E101" s="811">
        <v>320922300</v>
      </c>
      <c r="F101" s="811">
        <v>4047000300</v>
      </c>
      <c r="G101" s="839">
        <v>0.07929880805790897</v>
      </c>
      <c r="H101" s="807">
        <v>1604611.5</v>
      </c>
      <c r="I101" s="952"/>
    </row>
    <row r="102" spans="1:9" ht="12">
      <c r="A102" s="791" t="s">
        <v>112</v>
      </c>
      <c r="B102" s="811">
        <v>3299144100</v>
      </c>
      <c r="C102" s="807">
        <v>120705000</v>
      </c>
      <c r="D102" s="807">
        <v>143494500</v>
      </c>
      <c r="E102" s="811">
        <v>264199500</v>
      </c>
      <c r="F102" s="811">
        <v>3563343600</v>
      </c>
      <c r="G102" s="839">
        <v>0.0741437059283309</v>
      </c>
      <c r="H102" s="807">
        <v>1955076.3</v>
      </c>
      <c r="I102" s="952"/>
    </row>
    <row r="103" spans="2:8" ht="9" customHeight="1">
      <c r="B103" s="811"/>
      <c r="C103" s="811"/>
      <c r="D103" s="807"/>
      <c r="E103" s="811"/>
      <c r="F103" s="811"/>
      <c r="G103" s="839"/>
      <c r="H103" s="811"/>
    </row>
    <row r="104" spans="1:9" ht="12">
      <c r="A104" s="791" t="s">
        <v>114</v>
      </c>
      <c r="B104" s="811">
        <v>1077285845</v>
      </c>
      <c r="C104" s="807">
        <v>46977275</v>
      </c>
      <c r="D104" s="807">
        <v>222117200</v>
      </c>
      <c r="E104" s="811">
        <v>269094475</v>
      </c>
      <c r="F104" s="811">
        <v>1346380320</v>
      </c>
      <c r="G104" s="839">
        <v>0.1998651280048419</v>
      </c>
      <c r="H104" s="807">
        <v>1533838.5074999998</v>
      </c>
      <c r="I104" s="952"/>
    </row>
    <row r="105" spans="1:9" ht="12">
      <c r="A105" s="791" t="s">
        <v>116</v>
      </c>
      <c r="B105" s="811">
        <v>2462199400</v>
      </c>
      <c r="C105" s="807">
        <v>963532700</v>
      </c>
      <c r="D105" s="807">
        <v>90821700</v>
      </c>
      <c r="E105" s="811">
        <v>1054354400</v>
      </c>
      <c r="F105" s="811">
        <v>3516553800</v>
      </c>
      <c r="G105" s="839">
        <v>0.2998260399144185</v>
      </c>
      <c r="H105" s="807">
        <v>8434835.200000001</v>
      </c>
      <c r="I105" s="952"/>
    </row>
    <row r="106" spans="1:9" ht="12">
      <c r="A106" s="791" t="s">
        <v>118</v>
      </c>
      <c r="B106" s="811">
        <v>57157161200</v>
      </c>
      <c r="C106" s="807">
        <v>3185533800</v>
      </c>
      <c r="D106" s="807">
        <v>682192600</v>
      </c>
      <c r="E106" s="811">
        <v>3867726400</v>
      </c>
      <c r="F106" s="811">
        <v>61024887600</v>
      </c>
      <c r="G106" s="839">
        <v>0.06337949240237518</v>
      </c>
      <c r="H106" s="807">
        <v>30439006.768</v>
      </c>
      <c r="I106" s="952"/>
    </row>
    <row r="107" spans="1:9" ht="12">
      <c r="A107" s="791" t="s">
        <v>120</v>
      </c>
      <c r="B107" s="811">
        <v>2012028800</v>
      </c>
      <c r="C107" s="807">
        <v>356153300</v>
      </c>
      <c r="D107" s="807">
        <v>82255500</v>
      </c>
      <c r="E107" s="811">
        <v>438408800</v>
      </c>
      <c r="F107" s="811">
        <v>2450437600</v>
      </c>
      <c r="G107" s="839">
        <v>0.1789104117566593</v>
      </c>
      <c r="H107" s="807">
        <v>2718134.56</v>
      </c>
      <c r="I107" s="952"/>
    </row>
    <row r="108" spans="1:9" ht="12">
      <c r="A108" s="791" t="s">
        <v>122</v>
      </c>
      <c r="B108" s="811">
        <v>2130611300</v>
      </c>
      <c r="C108" s="807">
        <v>19985800</v>
      </c>
      <c r="D108" s="807">
        <v>32029700</v>
      </c>
      <c r="E108" s="811">
        <v>52015500</v>
      </c>
      <c r="F108" s="811">
        <v>2182626800</v>
      </c>
      <c r="G108" s="839">
        <v>0.023831605109952834</v>
      </c>
      <c r="H108" s="807">
        <v>306891.45</v>
      </c>
      <c r="I108" s="952"/>
    </row>
    <row r="109" spans="2:8" ht="9" customHeight="1">
      <c r="B109" s="811"/>
      <c r="C109" s="807"/>
      <c r="D109" s="807"/>
      <c r="E109" s="811"/>
      <c r="F109" s="811"/>
      <c r="G109" s="839"/>
      <c r="H109" s="807"/>
    </row>
    <row r="110" spans="1:9" ht="12">
      <c r="A110" s="791" t="s">
        <v>124</v>
      </c>
      <c r="B110" s="811">
        <v>536114270</v>
      </c>
      <c r="C110" s="807">
        <v>53154470</v>
      </c>
      <c r="D110" s="807">
        <v>36750860</v>
      </c>
      <c r="E110" s="811">
        <v>89905330</v>
      </c>
      <c r="F110" s="811">
        <v>626019600</v>
      </c>
      <c r="G110" s="839">
        <v>0.14361424147103383</v>
      </c>
      <c r="H110" s="807">
        <v>602365.7109999999</v>
      </c>
      <c r="I110" s="952"/>
    </row>
    <row r="111" spans="1:9" ht="12">
      <c r="A111" s="791" t="s">
        <v>896</v>
      </c>
      <c r="B111" s="811">
        <v>7200321300</v>
      </c>
      <c r="C111" s="807">
        <v>428756700</v>
      </c>
      <c r="D111" s="807">
        <v>369543700</v>
      </c>
      <c r="E111" s="811">
        <v>798300400</v>
      </c>
      <c r="F111" s="811">
        <v>7998621700</v>
      </c>
      <c r="G111" s="839">
        <v>0.09980474511002314</v>
      </c>
      <c r="H111" s="807">
        <v>8701474.36</v>
      </c>
      <c r="I111" s="952"/>
    </row>
    <row r="112" spans="1:9" ht="12">
      <c r="A112" s="791" t="s">
        <v>126</v>
      </c>
      <c r="B112" s="811">
        <v>2798654100</v>
      </c>
      <c r="C112" s="807">
        <v>130797100</v>
      </c>
      <c r="D112" s="807">
        <v>116271900</v>
      </c>
      <c r="E112" s="811">
        <v>247069000</v>
      </c>
      <c r="F112" s="811">
        <v>3045723100</v>
      </c>
      <c r="G112" s="839">
        <v>0.08111998099892928</v>
      </c>
      <c r="H112" s="807">
        <v>1358879.5</v>
      </c>
      <c r="I112" s="952"/>
    </row>
    <row r="113" spans="1:9" ht="12">
      <c r="A113" s="791" t="s">
        <v>127</v>
      </c>
      <c r="B113" s="811">
        <v>7119831900</v>
      </c>
      <c r="C113" s="807">
        <v>298160200</v>
      </c>
      <c r="D113" s="807">
        <v>549687200</v>
      </c>
      <c r="E113" s="811">
        <v>847847400</v>
      </c>
      <c r="F113" s="811">
        <v>7967679300</v>
      </c>
      <c r="G113" s="839">
        <v>0.10641083408063375</v>
      </c>
      <c r="H113" s="807">
        <v>5087084.4</v>
      </c>
      <c r="I113" s="952"/>
    </row>
    <row r="114" spans="1:9" ht="12">
      <c r="A114" s="793" t="s">
        <v>129</v>
      </c>
      <c r="B114" s="843">
        <v>1200769509</v>
      </c>
      <c r="C114" s="807">
        <v>77871700</v>
      </c>
      <c r="D114" s="807">
        <v>69689900</v>
      </c>
      <c r="E114" s="843">
        <v>147561600</v>
      </c>
      <c r="F114" s="843">
        <v>1348331109</v>
      </c>
      <c r="G114" s="844">
        <v>0.10944018054247831</v>
      </c>
      <c r="H114" s="807">
        <v>826344.96</v>
      </c>
      <c r="I114" s="952"/>
    </row>
    <row r="115" ht="8.25" customHeight="1"/>
    <row r="116" spans="1:9" ht="12">
      <c r="A116" s="791" t="s">
        <v>131</v>
      </c>
      <c r="B116" s="807">
        <v>932487800</v>
      </c>
      <c r="C116" s="807">
        <v>63617900</v>
      </c>
      <c r="D116" s="807">
        <v>92048700</v>
      </c>
      <c r="E116" s="807">
        <v>155666600</v>
      </c>
      <c r="F116" s="817">
        <v>1088154400</v>
      </c>
      <c r="G116" s="845">
        <v>0.14305561784246795</v>
      </c>
      <c r="H116" s="807">
        <v>1074099.54</v>
      </c>
      <c r="I116" s="952"/>
    </row>
    <row r="117" spans="1:9" ht="12">
      <c r="A117" s="791" t="s">
        <v>133</v>
      </c>
      <c r="B117" s="811">
        <v>4207818800</v>
      </c>
      <c r="C117" s="807">
        <v>269493400</v>
      </c>
      <c r="D117" s="807">
        <v>165976300</v>
      </c>
      <c r="E117" s="811">
        <v>435469700</v>
      </c>
      <c r="F117" s="811">
        <v>4643288500</v>
      </c>
      <c r="G117" s="839">
        <v>0.09378476052048026</v>
      </c>
      <c r="H117" s="807">
        <v>2220895.47</v>
      </c>
      <c r="I117" s="952"/>
    </row>
    <row r="118" spans="1:9" ht="12">
      <c r="A118" s="791" t="s">
        <v>135</v>
      </c>
      <c r="B118" s="811">
        <v>1244832890</v>
      </c>
      <c r="C118" s="807">
        <v>99052000</v>
      </c>
      <c r="D118" s="807">
        <v>144076700</v>
      </c>
      <c r="E118" s="811">
        <v>243128700</v>
      </c>
      <c r="F118" s="811">
        <v>1487961590</v>
      </c>
      <c r="G118" s="839">
        <v>0.1633971613474243</v>
      </c>
      <c r="H118" s="807">
        <v>1531710.81</v>
      </c>
      <c r="I118" s="952"/>
    </row>
    <row r="119" spans="1:9" ht="12">
      <c r="A119" s="791" t="s">
        <v>137</v>
      </c>
      <c r="B119" s="811">
        <v>1544519200</v>
      </c>
      <c r="C119" s="807">
        <v>90909500</v>
      </c>
      <c r="D119" s="807">
        <v>69766700</v>
      </c>
      <c r="E119" s="811">
        <v>160676200</v>
      </c>
      <c r="F119" s="811">
        <v>1705195400</v>
      </c>
      <c r="G119" s="839">
        <v>0.0942274416175413</v>
      </c>
      <c r="H119" s="807">
        <v>1092598.16</v>
      </c>
      <c r="I119" s="952"/>
    </row>
    <row r="120" spans="1:9" ht="12">
      <c r="A120" s="791" t="s">
        <v>139</v>
      </c>
      <c r="B120" s="811">
        <v>13821769200</v>
      </c>
      <c r="C120" s="807">
        <v>580544100</v>
      </c>
      <c r="D120" s="807">
        <v>138493800</v>
      </c>
      <c r="E120" s="811">
        <v>719037900</v>
      </c>
      <c r="F120" s="811">
        <v>14540807100</v>
      </c>
      <c r="G120" s="839">
        <v>0.049449655377107646</v>
      </c>
      <c r="H120" s="807">
        <v>4458034.98</v>
      </c>
      <c r="I120" s="952"/>
    </row>
    <row r="121" spans="2:8" ht="9" customHeight="1">
      <c r="B121" s="811"/>
      <c r="C121" s="807"/>
      <c r="D121" s="807"/>
      <c r="E121" s="811"/>
      <c r="F121" s="811"/>
      <c r="G121" s="839"/>
      <c r="H121" s="807"/>
    </row>
    <row r="122" spans="1:9" ht="12">
      <c r="A122" s="791" t="s">
        <v>141</v>
      </c>
      <c r="B122" s="811">
        <v>17477640504</v>
      </c>
      <c r="C122" s="807">
        <v>768950300</v>
      </c>
      <c r="D122" s="807">
        <v>675165100</v>
      </c>
      <c r="E122" s="811">
        <v>1444115400</v>
      </c>
      <c r="F122" s="811">
        <v>18921755904</v>
      </c>
      <c r="G122" s="839">
        <v>0.07632036938467843</v>
      </c>
      <c r="H122" s="807">
        <v>10108807.799999999</v>
      </c>
      <c r="I122" s="952"/>
    </row>
    <row r="123" spans="1:9" ht="12">
      <c r="A123" s="791" t="s">
        <v>143</v>
      </c>
      <c r="B123" s="811">
        <v>820331000</v>
      </c>
      <c r="C123" s="807">
        <v>36273800</v>
      </c>
      <c r="D123" s="807">
        <v>51758000</v>
      </c>
      <c r="E123" s="811">
        <v>88031800</v>
      </c>
      <c r="F123" s="811">
        <v>908362800</v>
      </c>
      <c r="G123" s="839">
        <v>0.09691259923898249</v>
      </c>
      <c r="H123" s="807">
        <v>616222.6</v>
      </c>
      <c r="I123" s="952"/>
    </row>
    <row r="124" spans="1:9" ht="12" customHeight="1">
      <c r="A124" s="791" t="s">
        <v>145</v>
      </c>
      <c r="B124" s="811">
        <v>768594463</v>
      </c>
      <c r="C124" s="807">
        <v>220188700</v>
      </c>
      <c r="D124" s="807">
        <v>58447100</v>
      </c>
      <c r="E124" s="811">
        <v>278635800</v>
      </c>
      <c r="F124" s="811">
        <v>1047230263</v>
      </c>
      <c r="G124" s="839">
        <v>0.2660692780227647</v>
      </c>
      <c r="H124" s="807">
        <v>1337451.84</v>
      </c>
      <c r="I124" s="952"/>
    </row>
    <row r="125" spans="1:9" ht="12">
      <c r="A125" s="791" t="s">
        <v>147</v>
      </c>
      <c r="B125" s="811">
        <v>2289103900</v>
      </c>
      <c r="C125" s="807">
        <v>207563200</v>
      </c>
      <c r="D125" s="807">
        <v>136922100</v>
      </c>
      <c r="E125" s="811">
        <v>344485300</v>
      </c>
      <c r="F125" s="811">
        <v>2633589200</v>
      </c>
      <c r="G125" s="839">
        <v>0.13080449297103738</v>
      </c>
      <c r="H125" s="807">
        <v>1998014.74</v>
      </c>
      <c r="I125" s="952"/>
    </row>
    <row r="126" spans="1:9" ht="12">
      <c r="A126" s="791" t="s">
        <v>149</v>
      </c>
      <c r="B126" s="811">
        <v>5084627700</v>
      </c>
      <c r="C126" s="807">
        <v>246972500</v>
      </c>
      <c r="D126" s="807">
        <v>284553000</v>
      </c>
      <c r="E126" s="811">
        <v>531525500</v>
      </c>
      <c r="F126" s="811">
        <v>5616153200</v>
      </c>
      <c r="G126" s="839">
        <v>0.09464227222291585</v>
      </c>
      <c r="H126" s="807">
        <v>2391864.75</v>
      </c>
      <c r="I126" s="952"/>
    </row>
    <row r="127" spans="1:8" ht="15">
      <c r="A127" s="790" t="s">
        <v>274</v>
      </c>
      <c r="B127" s="829"/>
      <c r="C127" s="829"/>
      <c r="D127" s="829"/>
      <c r="E127" s="829"/>
      <c r="F127" s="829"/>
      <c r="G127" s="829"/>
      <c r="H127" s="829"/>
    </row>
    <row r="128" spans="1:8" ht="12.75">
      <c r="A128" s="1071" t="s">
        <v>263</v>
      </c>
      <c r="B128" s="1071"/>
      <c r="C128" s="1071"/>
      <c r="D128" s="1071"/>
      <c r="E128" s="1071"/>
      <c r="F128" s="1071"/>
      <c r="G128" s="1071"/>
      <c r="H128" s="1071"/>
    </row>
    <row r="129" spans="1:8" ht="12.75" thickBot="1">
      <c r="A129" s="797"/>
      <c r="B129" s="797"/>
      <c r="C129" s="797"/>
      <c r="D129" s="797"/>
      <c r="E129" s="797"/>
      <c r="F129" s="797"/>
      <c r="G129" s="797"/>
      <c r="H129" s="797"/>
    </row>
    <row r="130" spans="1:8" ht="14.25" customHeight="1">
      <c r="A130" s="837"/>
      <c r="B130" s="837"/>
      <c r="C130" s="837"/>
      <c r="D130" s="837"/>
      <c r="E130" s="837"/>
      <c r="F130" s="837" t="s">
        <v>245</v>
      </c>
      <c r="G130" s="837"/>
      <c r="H130" s="837" t="s">
        <v>264</v>
      </c>
    </row>
    <row r="131" spans="1:8" ht="12">
      <c r="A131" s="801"/>
      <c r="B131" s="801" t="s">
        <v>265</v>
      </c>
      <c r="C131" s="1073" t="s">
        <v>266</v>
      </c>
      <c r="D131" s="1073"/>
      <c r="E131" s="1073"/>
      <c r="F131" s="801" t="s">
        <v>267</v>
      </c>
      <c r="G131" s="801" t="s">
        <v>268</v>
      </c>
      <c r="H131" s="801" t="s">
        <v>269</v>
      </c>
    </row>
    <row r="132" spans="1:8" ht="12">
      <c r="A132" s="798" t="s">
        <v>757</v>
      </c>
      <c r="B132" s="798" t="s">
        <v>226</v>
      </c>
      <c r="C132" s="798" t="s">
        <v>270</v>
      </c>
      <c r="D132" s="798" t="s">
        <v>271</v>
      </c>
      <c r="E132" s="798" t="s">
        <v>272</v>
      </c>
      <c r="F132" s="798" t="s">
        <v>273</v>
      </c>
      <c r="G132" s="798" t="s">
        <v>245</v>
      </c>
      <c r="H132" s="798" t="s">
        <v>704</v>
      </c>
    </row>
    <row r="133" spans="2:8" ht="9" customHeight="1">
      <c r="B133" s="811"/>
      <c r="C133" s="807"/>
      <c r="D133" s="807"/>
      <c r="E133" s="811"/>
      <c r="F133" s="811"/>
      <c r="G133" s="839"/>
      <c r="H133" s="807"/>
    </row>
    <row r="134" spans="1:9" ht="12">
      <c r="A134" s="791" t="s">
        <v>151</v>
      </c>
      <c r="B134" s="838">
        <v>3616851000</v>
      </c>
      <c r="C134" s="802">
        <v>191563000</v>
      </c>
      <c r="D134" s="802">
        <v>308193200</v>
      </c>
      <c r="E134" s="838">
        <v>499756200</v>
      </c>
      <c r="F134" s="838">
        <v>4116607200</v>
      </c>
      <c r="G134" s="839">
        <v>0.12140002087155656</v>
      </c>
      <c r="H134" s="802">
        <v>2848610.34</v>
      </c>
      <c r="I134" s="952"/>
    </row>
    <row r="135" spans="1:9" ht="12">
      <c r="A135" s="791" t="s">
        <v>153</v>
      </c>
      <c r="B135" s="811">
        <v>2217522700</v>
      </c>
      <c r="C135" s="807">
        <v>55053900</v>
      </c>
      <c r="D135" s="807">
        <v>68121100</v>
      </c>
      <c r="E135" s="811">
        <v>123175000</v>
      </c>
      <c r="F135" s="811">
        <v>2340697700</v>
      </c>
      <c r="G135" s="839">
        <v>0.052623198630049495</v>
      </c>
      <c r="H135" s="807">
        <v>541970</v>
      </c>
      <c r="I135" s="952"/>
    </row>
    <row r="136" spans="1:9" ht="12">
      <c r="A136" s="791" t="s">
        <v>155</v>
      </c>
      <c r="B136" s="811">
        <v>1531167052</v>
      </c>
      <c r="C136" s="807">
        <v>282194300</v>
      </c>
      <c r="D136" s="807">
        <v>282875600</v>
      </c>
      <c r="E136" s="811">
        <v>565069900</v>
      </c>
      <c r="F136" s="811">
        <v>2096236952</v>
      </c>
      <c r="G136" s="839">
        <v>0.2695639438379674</v>
      </c>
      <c r="H136" s="807">
        <v>3220898.43</v>
      </c>
      <c r="I136" s="952"/>
    </row>
    <row r="137" spans="1:9" ht="12">
      <c r="A137" s="791" t="s">
        <v>157</v>
      </c>
      <c r="B137" s="811">
        <v>2384207200</v>
      </c>
      <c r="C137" s="807">
        <v>195982600</v>
      </c>
      <c r="D137" s="807">
        <v>132901300</v>
      </c>
      <c r="E137" s="811">
        <v>328883900</v>
      </c>
      <c r="F137" s="811">
        <v>2713091100</v>
      </c>
      <c r="G137" s="839">
        <v>0.12122110459173302</v>
      </c>
      <c r="H137" s="807">
        <v>1414200.77</v>
      </c>
      <c r="I137" s="952"/>
    </row>
    <row r="138" spans="1:9" ht="12">
      <c r="A138" s="791" t="s">
        <v>159</v>
      </c>
      <c r="B138" s="811">
        <v>7734412540</v>
      </c>
      <c r="C138" s="807">
        <v>2043244900</v>
      </c>
      <c r="D138" s="807">
        <v>344922200</v>
      </c>
      <c r="E138" s="811">
        <v>2388167100</v>
      </c>
      <c r="F138" s="811">
        <v>10122579640</v>
      </c>
      <c r="G138" s="839">
        <v>0.23592475287257902</v>
      </c>
      <c r="H138" s="807">
        <v>16657465.5225</v>
      </c>
      <c r="I138" s="952"/>
    </row>
    <row r="139" spans="2:8" ht="12" customHeight="1">
      <c r="B139" s="802"/>
      <c r="C139" s="802"/>
      <c r="D139" s="802"/>
      <c r="E139" s="802"/>
      <c r="F139" s="802"/>
      <c r="G139" s="802"/>
      <c r="H139" s="802"/>
    </row>
    <row r="140" spans="1:8" ht="12.75" customHeight="1">
      <c r="A140" s="846" t="s">
        <v>865</v>
      </c>
      <c r="B140" s="820">
        <v>756099718259</v>
      </c>
      <c r="C140" s="820">
        <v>46545544927</v>
      </c>
      <c r="D140" s="820">
        <v>19713557915</v>
      </c>
      <c r="E140" s="820">
        <v>66259102842</v>
      </c>
      <c r="F140" s="820">
        <v>822358821101</v>
      </c>
      <c r="G140" s="847">
        <v>0.08057200961654454</v>
      </c>
      <c r="H140" s="820">
        <v>481698550.9651999</v>
      </c>
    </row>
    <row r="141" spans="1:8" ht="12">
      <c r="A141" s="848"/>
      <c r="B141" s="849"/>
      <c r="C141" s="849"/>
      <c r="D141" s="849"/>
      <c r="E141" s="849"/>
      <c r="F141" s="849"/>
      <c r="G141" s="850"/>
      <c r="H141" s="849"/>
    </row>
    <row r="142" spans="1:8" ht="12.75" customHeight="1" thickBot="1">
      <c r="A142" s="851"/>
      <c r="B142" s="851"/>
      <c r="C142" s="851"/>
      <c r="D142" s="851"/>
      <c r="E142" s="851"/>
      <c r="F142" s="851"/>
      <c r="G142" s="851"/>
      <c r="H142" s="851"/>
    </row>
    <row r="143" spans="1:8" ht="14.25" customHeight="1">
      <c r="A143" s="837"/>
      <c r="B143" s="837"/>
      <c r="C143" s="837"/>
      <c r="D143" s="837"/>
      <c r="E143" s="837"/>
      <c r="F143" s="837" t="s">
        <v>245</v>
      </c>
      <c r="G143" s="837"/>
      <c r="H143" s="837" t="s">
        <v>264</v>
      </c>
    </row>
    <row r="144" spans="1:8" ht="12.75" customHeight="1">
      <c r="A144" s="801"/>
      <c r="B144" s="801" t="s">
        <v>265</v>
      </c>
      <c r="C144" s="1073" t="s">
        <v>266</v>
      </c>
      <c r="D144" s="1073"/>
      <c r="E144" s="1073"/>
      <c r="F144" s="801" t="s">
        <v>267</v>
      </c>
      <c r="G144" s="801" t="s">
        <v>268</v>
      </c>
      <c r="H144" s="801" t="s">
        <v>269</v>
      </c>
    </row>
    <row r="145" spans="1:8" ht="12">
      <c r="A145" s="798" t="s">
        <v>866</v>
      </c>
      <c r="B145" s="798" t="s">
        <v>226</v>
      </c>
      <c r="C145" s="798" t="s">
        <v>270</v>
      </c>
      <c r="D145" s="798" t="s">
        <v>271</v>
      </c>
      <c r="E145" s="798" t="s">
        <v>272</v>
      </c>
      <c r="F145" s="798" t="s">
        <v>273</v>
      </c>
      <c r="G145" s="798" t="s">
        <v>245</v>
      </c>
      <c r="H145" s="798" t="s">
        <v>704</v>
      </c>
    </row>
    <row r="146" spans="1:8" ht="9" customHeight="1">
      <c r="A146" s="801"/>
      <c r="B146" s="801"/>
      <c r="C146" s="801"/>
      <c r="D146" s="801"/>
      <c r="E146" s="801"/>
      <c r="F146" s="801"/>
      <c r="G146" s="801"/>
      <c r="H146" s="801"/>
    </row>
    <row r="147" spans="1:9" ht="12" customHeight="1">
      <c r="A147" s="791" t="s">
        <v>164</v>
      </c>
      <c r="B147" s="802">
        <v>33390011297</v>
      </c>
      <c r="C147" s="802">
        <v>3494364563</v>
      </c>
      <c r="D147" s="802">
        <v>1070020769</v>
      </c>
      <c r="E147" s="802">
        <v>4564385332</v>
      </c>
      <c r="F147" s="802">
        <v>37954396629</v>
      </c>
      <c r="G147" s="852">
        <v>0.12025972581296333</v>
      </c>
      <c r="H147" s="802">
        <v>37884398.255600005</v>
      </c>
      <c r="I147" s="952"/>
    </row>
    <row r="148" spans="1:9" ht="12" customHeight="1">
      <c r="A148" s="791" t="s">
        <v>61</v>
      </c>
      <c r="B148" s="807">
        <v>396308300</v>
      </c>
      <c r="C148" s="807">
        <v>68225900</v>
      </c>
      <c r="D148" s="807">
        <v>84321000</v>
      </c>
      <c r="E148" s="807">
        <v>152546900</v>
      </c>
      <c r="F148" s="807">
        <v>548855200</v>
      </c>
      <c r="G148" s="852">
        <v>0.27793651221670124</v>
      </c>
      <c r="H148" s="807">
        <v>1235629.89</v>
      </c>
      <c r="I148" s="952"/>
    </row>
    <row r="149" spans="1:9" ht="12" customHeight="1">
      <c r="A149" s="791" t="s">
        <v>166</v>
      </c>
      <c r="B149" s="807">
        <v>918459200</v>
      </c>
      <c r="C149" s="807">
        <v>108383000</v>
      </c>
      <c r="D149" s="807">
        <v>91067100</v>
      </c>
      <c r="E149" s="807">
        <v>199450100</v>
      </c>
      <c r="F149" s="807">
        <v>1117909300</v>
      </c>
      <c r="G149" s="852">
        <v>0.17841349025363687</v>
      </c>
      <c r="H149" s="807">
        <v>2094226.05</v>
      </c>
      <c r="I149" s="952"/>
    </row>
    <row r="150" spans="1:9" ht="12" customHeight="1">
      <c r="A150" s="791" t="s">
        <v>168</v>
      </c>
      <c r="B150" s="807">
        <v>363883930</v>
      </c>
      <c r="C150" s="807">
        <v>34586500</v>
      </c>
      <c r="D150" s="807">
        <v>54968100</v>
      </c>
      <c r="E150" s="807">
        <v>89554600</v>
      </c>
      <c r="F150" s="807">
        <v>453438530</v>
      </c>
      <c r="G150" s="852">
        <v>0.19750108134833624</v>
      </c>
      <c r="H150" s="807">
        <v>797035.94</v>
      </c>
      <c r="I150" s="952"/>
    </row>
    <row r="151" spans="1:9" ht="12" customHeight="1">
      <c r="A151" s="791" t="s">
        <v>170</v>
      </c>
      <c r="B151" s="807">
        <v>4826991400</v>
      </c>
      <c r="C151" s="807">
        <v>610802700</v>
      </c>
      <c r="D151" s="807">
        <v>258918100</v>
      </c>
      <c r="E151" s="807">
        <v>869720800</v>
      </c>
      <c r="F151" s="807">
        <v>5696712200</v>
      </c>
      <c r="G151" s="852">
        <v>0.15267065799813442</v>
      </c>
      <c r="H151" s="807">
        <v>8262347.6</v>
      </c>
      <c r="I151" s="952"/>
    </row>
    <row r="152" spans="2:8" ht="9" customHeight="1">
      <c r="B152" s="807"/>
      <c r="C152" s="807"/>
      <c r="D152" s="807"/>
      <c r="E152" s="807"/>
      <c r="F152" s="807"/>
      <c r="G152" s="852"/>
      <c r="H152" s="807"/>
    </row>
    <row r="153" spans="1:9" ht="12" customHeight="1">
      <c r="A153" s="791" t="s">
        <v>115</v>
      </c>
      <c r="B153" s="807">
        <v>23807521974</v>
      </c>
      <c r="C153" s="807">
        <v>684319100</v>
      </c>
      <c r="D153" s="807">
        <v>1119997900</v>
      </c>
      <c r="E153" s="807">
        <v>1804317000</v>
      </c>
      <c r="F153" s="807">
        <v>25611838974</v>
      </c>
      <c r="G153" s="852">
        <v>0.07044855318010013</v>
      </c>
      <c r="H153" s="807">
        <v>19125760.2</v>
      </c>
      <c r="I153" s="952"/>
    </row>
    <row r="154" spans="1:9" ht="12" customHeight="1">
      <c r="A154" s="791" t="s">
        <v>117</v>
      </c>
      <c r="B154" s="807">
        <v>1363534400</v>
      </c>
      <c r="C154" s="807">
        <v>49662000</v>
      </c>
      <c r="D154" s="807">
        <v>52380400</v>
      </c>
      <c r="E154" s="807">
        <v>102042400</v>
      </c>
      <c r="F154" s="807">
        <v>1465576800</v>
      </c>
      <c r="G154" s="852">
        <v>0.0696261021599141</v>
      </c>
      <c r="H154" s="807">
        <v>1204100.32</v>
      </c>
      <c r="I154" s="952"/>
    </row>
    <row r="155" spans="1:9" ht="12" customHeight="1">
      <c r="A155" s="791" t="s">
        <v>119</v>
      </c>
      <c r="B155" s="807">
        <v>280613600</v>
      </c>
      <c r="C155" s="807">
        <v>48024900</v>
      </c>
      <c r="D155" s="807">
        <v>48737700</v>
      </c>
      <c r="E155" s="807">
        <v>96762600</v>
      </c>
      <c r="F155" s="807">
        <v>377376200</v>
      </c>
      <c r="G155" s="852">
        <v>0.25640885673235353</v>
      </c>
      <c r="H155" s="807">
        <v>638633.16</v>
      </c>
      <c r="I155" s="952"/>
    </row>
    <row r="156" spans="1:9" ht="12" customHeight="1">
      <c r="A156" s="791" t="s">
        <v>121</v>
      </c>
      <c r="B156" s="807">
        <v>2091082000</v>
      </c>
      <c r="C156" s="807">
        <v>280508700</v>
      </c>
      <c r="D156" s="807">
        <v>171119200</v>
      </c>
      <c r="E156" s="807">
        <v>451627900</v>
      </c>
      <c r="F156" s="807">
        <v>2542709900</v>
      </c>
      <c r="G156" s="852">
        <v>0.1776167623369068</v>
      </c>
      <c r="H156" s="807">
        <v>3477534.83</v>
      </c>
      <c r="I156" s="952"/>
    </row>
    <row r="157" spans="1:9" ht="12" customHeight="1">
      <c r="A157" s="791" t="s">
        <v>123</v>
      </c>
      <c r="B157" s="807">
        <v>322112200</v>
      </c>
      <c r="C157" s="807">
        <v>30720100</v>
      </c>
      <c r="D157" s="807">
        <v>33938800</v>
      </c>
      <c r="E157" s="807">
        <v>64658900</v>
      </c>
      <c r="F157" s="807">
        <v>386771100</v>
      </c>
      <c r="G157" s="852">
        <v>0.1671761411336059</v>
      </c>
      <c r="H157" s="807">
        <v>536668.87</v>
      </c>
      <c r="I157" s="952"/>
    </row>
    <row r="158" spans="2:8" ht="9" customHeight="1">
      <c r="B158" s="807"/>
      <c r="C158" s="807"/>
      <c r="D158" s="807"/>
      <c r="E158" s="807"/>
      <c r="F158" s="807"/>
      <c r="G158" s="852"/>
      <c r="H158" s="807"/>
    </row>
    <row r="159" spans="1:9" ht="12" customHeight="1">
      <c r="A159" s="791" t="s">
        <v>99</v>
      </c>
      <c r="B159" s="807">
        <v>5608301700</v>
      </c>
      <c r="C159" s="807">
        <v>151408600</v>
      </c>
      <c r="D159" s="807">
        <v>201452000</v>
      </c>
      <c r="E159" s="807">
        <v>352860600</v>
      </c>
      <c r="F159" s="807">
        <v>5961162300</v>
      </c>
      <c r="G159" s="852">
        <v>0.059193254979821634</v>
      </c>
      <c r="H159" s="807">
        <v>2540596.32</v>
      </c>
      <c r="I159" s="952"/>
    </row>
    <row r="160" spans="1:9" ht="12" customHeight="1">
      <c r="A160" s="791" t="s">
        <v>876</v>
      </c>
      <c r="B160" s="807">
        <v>3310000000</v>
      </c>
      <c r="C160" s="807">
        <v>111840500</v>
      </c>
      <c r="D160" s="807">
        <v>116418100</v>
      </c>
      <c r="E160" s="807">
        <v>228258600</v>
      </c>
      <c r="F160" s="807">
        <v>3538258600</v>
      </c>
      <c r="G160" s="852">
        <v>0.06451156509589209</v>
      </c>
      <c r="H160" s="807">
        <v>2305411.86</v>
      </c>
      <c r="I160" s="952"/>
    </row>
    <row r="161" spans="1:9" ht="12" customHeight="1">
      <c r="A161" s="791" t="s">
        <v>877</v>
      </c>
      <c r="B161" s="807">
        <v>563610900</v>
      </c>
      <c r="C161" s="807">
        <v>37531900</v>
      </c>
      <c r="D161" s="807">
        <v>65769700</v>
      </c>
      <c r="E161" s="807">
        <v>103301600</v>
      </c>
      <c r="F161" s="807">
        <v>666912500</v>
      </c>
      <c r="G161" s="852">
        <v>0.15489528236462805</v>
      </c>
      <c r="H161" s="807">
        <v>929714.4</v>
      </c>
      <c r="I161" s="952"/>
    </row>
    <row r="162" spans="1:9" ht="12" customHeight="1">
      <c r="A162" s="791" t="s">
        <v>128</v>
      </c>
      <c r="B162" s="807">
        <v>4045740800</v>
      </c>
      <c r="C162" s="807">
        <v>268441700</v>
      </c>
      <c r="D162" s="807">
        <v>217336600</v>
      </c>
      <c r="E162" s="807">
        <v>485778300</v>
      </c>
      <c r="F162" s="807">
        <v>4531519100</v>
      </c>
      <c r="G162" s="852">
        <v>0.1071998791751755</v>
      </c>
      <c r="H162" s="807">
        <v>4323426.87</v>
      </c>
      <c r="I162" s="952"/>
    </row>
    <row r="163" spans="1:9" ht="12" customHeight="1">
      <c r="A163" s="791" t="s">
        <v>130</v>
      </c>
      <c r="B163" s="807">
        <v>358067015</v>
      </c>
      <c r="C163" s="807">
        <v>28562600</v>
      </c>
      <c r="D163" s="807">
        <v>30029900</v>
      </c>
      <c r="E163" s="807">
        <v>58592500</v>
      </c>
      <c r="F163" s="807">
        <v>416659515</v>
      </c>
      <c r="G163" s="852">
        <v>0.14062441367743636</v>
      </c>
      <c r="H163" s="807">
        <v>410147.5</v>
      </c>
      <c r="I163" s="952"/>
    </row>
    <row r="164" spans="2:8" ht="9" customHeight="1">
      <c r="B164" s="807"/>
      <c r="C164" s="807"/>
      <c r="D164" s="807"/>
      <c r="E164" s="807"/>
      <c r="F164" s="807"/>
      <c r="G164" s="852"/>
      <c r="H164" s="807"/>
    </row>
    <row r="165" spans="1:9" ht="12" customHeight="1">
      <c r="A165" s="791" t="s">
        <v>132</v>
      </c>
      <c r="B165" s="807">
        <v>11281203700</v>
      </c>
      <c r="C165" s="807">
        <v>2874295200</v>
      </c>
      <c r="D165" s="807">
        <v>447564100</v>
      </c>
      <c r="E165" s="807">
        <v>3321859300</v>
      </c>
      <c r="F165" s="807">
        <v>14603063000</v>
      </c>
      <c r="G165" s="852">
        <v>0.22747688618476822</v>
      </c>
      <c r="H165" s="807">
        <v>35211708.58</v>
      </c>
      <c r="I165" s="952"/>
    </row>
    <row r="166" spans="1:9" ht="12" customHeight="1">
      <c r="A166" s="791" t="s">
        <v>251</v>
      </c>
      <c r="B166" s="807">
        <v>3269649561</v>
      </c>
      <c r="C166" s="807">
        <v>558760800</v>
      </c>
      <c r="D166" s="807">
        <v>196004300</v>
      </c>
      <c r="E166" s="807">
        <v>754765100</v>
      </c>
      <c r="F166" s="807">
        <v>4024414661</v>
      </c>
      <c r="G166" s="852">
        <v>0.18754655361792502</v>
      </c>
      <c r="H166" s="807">
        <v>4453114.09</v>
      </c>
      <c r="I166" s="952"/>
    </row>
    <row r="167" spans="1:9" ht="12" customHeight="1">
      <c r="A167" s="791" t="s">
        <v>136</v>
      </c>
      <c r="B167" s="807">
        <v>1122108000</v>
      </c>
      <c r="C167" s="807">
        <v>135780700</v>
      </c>
      <c r="D167" s="807">
        <v>33156500</v>
      </c>
      <c r="E167" s="807">
        <v>168937200</v>
      </c>
      <c r="F167" s="807">
        <v>1291045200</v>
      </c>
      <c r="G167" s="852">
        <v>0.13085304836732284</v>
      </c>
      <c r="H167" s="807">
        <v>1841415.48</v>
      </c>
      <c r="I167" s="952"/>
    </row>
    <row r="168" spans="1:9" ht="12" customHeight="1">
      <c r="A168" s="793" t="s">
        <v>252</v>
      </c>
      <c r="B168" s="807">
        <v>577978600</v>
      </c>
      <c r="C168" s="807">
        <v>221058300</v>
      </c>
      <c r="D168" s="807">
        <v>310856200</v>
      </c>
      <c r="E168" s="807">
        <v>531914500</v>
      </c>
      <c r="F168" s="817">
        <v>1109893100</v>
      </c>
      <c r="G168" s="845">
        <v>0.4792484068961236</v>
      </c>
      <c r="H168" s="807">
        <v>3191487</v>
      </c>
      <c r="I168" s="952"/>
    </row>
    <row r="169" spans="1:9" ht="12" customHeight="1">
      <c r="A169" s="791" t="s">
        <v>140</v>
      </c>
      <c r="B169" s="807">
        <v>4479576300</v>
      </c>
      <c r="C169" s="807">
        <v>353701200</v>
      </c>
      <c r="D169" s="807">
        <v>772160300</v>
      </c>
      <c r="E169" s="807">
        <v>1125861500</v>
      </c>
      <c r="F169" s="817">
        <v>5605437800</v>
      </c>
      <c r="G169" s="845">
        <v>0.200851662291213</v>
      </c>
      <c r="H169" s="807">
        <v>11821545.75</v>
      </c>
      <c r="I169" s="952"/>
    </row>
    <row r="170" spans="1:8" ht="15">
      <c r="A170" s="790" t="s">
        <v>274</v>
      </c>
      <c r="B170" s="829"/>
      <c r="C170" s="829"/>
      <c r="D170" s="829"/>
      <c r="E170" s="829"/>
      <c r="F170" s="829"/>
      <c r="G170" s="829"/>
      <c r="H170" s="829"/>
    </row>
    <row r="171" spans="1:8" ht="12.75">
      <c r="A171" s="1071" t="s">
        <v>263</v>
      </c>
      <c r="B171" s="1071"/>
      <c r="C171" s="1071"/>
      <c r="D171" s="1071"/>
      <c r="E171" s="1071"/>
      <c r="F171" s="1071"/>
      <c r="G171" s="1071"/>
      <c r="H171" s="1071"/>
    </row>
    <row r="172" spans="1:8" ht="12.75" thickBot="1">
      <c r="A172" s="797"/>
      <c r="B172" s="797"/>
      <c r="C172" s="797"/>
      <c r="D172" s="797"/>
      <c r="E172" s="797"/>
      <c r="F172" s="797"/>
      <c r="G172" s="797"/>
      <c r="H172" s="797"/>
    </row>
    <row r="173" spans="1:8" ht="14.25" customHeight="1">
      <c r="A173" s="837"/>
      <c r="B173" s="837"/>
      <c r="C173" s="837"/>
      <c r="D173" s="837"/>
      <c r="E173" s="837"/>
      <c r="F173" s="837" t="s">
        <v>245</v>
      </c>
      <c r="G173" s="837"/>
      <c r="H173" s="837" t="s">
        <v>264</v>
      </c>
    </row>
    <row r="174" spans="1:8" ht="12">
      <c r="A174" s="801"/>
      <c r="B174" s="801" t="s">
        <v>265</v>
      </c>
      <c r="C174" s="1073" t="s">
        <v>266</v>
      </c>
      <c r="D174" s="1073"/>
      <c r="E174" s="1073"/>
      <c r="F174" s="801" t="s">
        <v>267</v>
      </c>
      <c r="G174" s="801" t="s">
        <v>268</v>
      </c>
      <c r="H174" s="801" t="s">
        <v>269</v>
      </c>
    </row>
    <row r="175" spans="1:8" ht="12">
      <c r="A175" s="798" t="s">
        <v>866</v>
      </c>
      <c r="B175" s="798" t="s">
        <v>226</v>
      </c>
      <c r="C175" s="798" t="s">
        <v>270</v>
      </c>
      <c r="D175" s="798" t="s">
        <v>271</v>
      </c>
      <c r="E175" s="798" t="s">
        <v>272</v>
      </c>
      <c r="F175" s="798" t="s">
        <v>273</v>
      </c>
      <c r="G175" s="798" t="s">
        <v>245</v>
      </c>
      <c r="H175" s="798" t="s">
        <v>704</v>
      </c>
    </row>
    <row r="176" ht="8.25" customHeight="1"/>
    <row r="177" spans="1:9" ht="12" customHeight="1">
      <c r="A177" s="791" t="s">
        <v>253</v>
      </c>
      <c r="B177" s="838">
        <v>5598482700</v>
      </c>
      <c r="C177" s="802">
        <v>628316900</v>
      </c>
      <c r="D177" s="802">
        <v>234838800</v>
      </c>
      <c r="E177" s="838">
        <v>863155700</v>
      </c>
      <c r="F177" s="838">
        <v>6461638400</v>
      </c>
      <c r="G177" s="839">
        <v>0.13358155417672396</v>
      </c>
      <c r="H177" s="802">
        <v>7379981.235</v>
      </c>
      <c r="I177" s="952"/>
    </row>
    <row r="178" spans="1:9" ht="12" customHeight="1">
      <c r="A178" s="791" t="s">
        <v>277</v>
      </c>
      <c r="B178" s="807">
        <v>1767458900</v>
      </c>
      <c r="C178" s="807">
        <v>106406300</v>
      </c>
      <c r="D178" s="807">
        <v>2227700</v>
      </c>
      <c r="E178" s="807">
        <v>108634000</v>
      </c>
      <c r="F178" s="807">
        <v>1876092900</v>
      </c>
      <c r="G178" s="852">
        <v>0.05790438202713735</v>
      </c>
      <c r="H178" s="807">
        <v>1238427.6</v>
      </c>
      <c r="I178" s="952"/>
    </row>
    <row r="179" spans="1:9" ht="12" customHeight="1">
      <c r="A179" s="791" t="s">
        <v>146</v>
      </c>
      <c r="B179" s="807">
        <v>641294600</v>
      </c>
      <c r="C179" s="807">
        <v>44458400</v>
      </c>
      <c r="D179" s="807">
        <v>72817900</v>
      </c>
      <c r="E179" s="807">
        <v>117276300</v>
      </c>
      <c r="F179" s="807">
        <v>758570900</v>
      </c>
      <c r="G179" s="852">
        <v>0.15460163314991388</v>
      </c>
      <c r="H179" s="807">
        <v>1266584.04</v>
      </c>
      <c r="I179" s="952"/>
    </row>
    <row r="180" spans="1:9" ht="12" customHeight="1">
      <c r="A180" s="791" t="s">
        <v>148</v>
      </c>
      <c r="B180" s="807">
        <v>14149159334</v>
      </c>
      <c r="C180" s="807">
        <v>2454677400</v>
      </c>
      <c r="D180" s="807">
        <v>645229900</v>
      </c>
      <c r="E180" s="807">
        <v>3099907300</v>
      </c>
      <c r="F180" s="807">
        <v>17249066634</v>
      </c>
      <c r="G180" s="852">
        <v>0.17971449503764494</v>
      </c>
      <c r="H180" s="807">
        <v>34098980.300000004</v>
      </c>
      <c r="I180" s="952"/>
    </row>
    <row r="181" spans="1:9" ht="12" customHeight="1">
      <c r="A181" s="791" t="s">
        <v>150</v>
      </c>
      <c r="B181" s="807">
        <v>17568811900</v>
      </c>
      <c r="C181" s="807">
        <v>8314140000</v>
      </c>
      <c r="D181" s="807">
        <v>973217300</v>
      </c>
      <c r="E181" s="807">
        <v>9287357300</v>
      </c>
      <c r="F181" s="807">
        <v>26856169200</v>
      </c>
      <c r="G181" s="852">
        <v>0.3458183939353495</v>
      </c>
      <c r="H181" s="807">
        <v>103089666.03000002</v>
      </c>
      <c r="I181" s="952"/>
    </row>
    <row r="182" spans="2:8" ht="9" customHeight="1">
      <c r="B182" s="807"/>
      <c r="C182" s="807"/>
      <c r="D182" s="807"/>
      <c r="E182" s="807"/>
      <c r="F182" s="807"/>
      <c r="G182" s="852"/>
      <c r="H182" s="807"/>
    </row>
    <row r="183" spans="1:9" ht="12" customHeight="1">
      <c r="A183" s="791" t="s">
        <v>254</v>
      </c>
      <c r="B183" s="807">
        <v>183124590</v>
      </c>
      <c r="C183" s="807">
        <v>21868100</v>
      </c>
      <c r="D183" s="807">
        <v>33462000</v>
      </c>
      <c r="E183" s="807">
        <v>55330100</v>
      </c>
      <c r="F183" s="807">
        <v>238454690</v>
      </c>
      <c r="G183" s="852">
        <v>0.23203611554044082</v>
      </c>
      <c r="H183" s="807">
        <v>442640.8</v>
      </c>
      <c r="I183" s="952"/>
    </row>
    <row r="184" spans="1:9" ht="12" customHeight="1">
      <c r="A184" s="791" t="s">
        <v>154</v>
      </c>
      <c r="B184" s="807">
        <v>1542230700</v>
      </c>
      <c r="C184" s="807">
        <v>97982200</v>
      </c>
      <c r="D184" s="807">
        <v>128535900</v>
      </c>
      <c r="E184" s="807">
        <v>226518100</v>
      </c>
      <c r="F184" s="807">
        <v>1768748800</v>
      </c>
      <c r="G184" s="852">
        <v>0.12806685720436956</v>
      </c>
      <c r="H184" s="807">
        <v>3057994.35</v>
      </c>
      <c r="I184" s="952"/>
    </row>
    <row r="185" spans="1:9" ht="12" customHeight="1">
      <c r="A185" s="791" t="s">
        <v>255</v>
      </c>
      <c r="B185" s="807">
        <v>1662716070</v>
      </c>
      <c r="C185" s="807">
        <v>25202150</v>
      </c>
      <c r="D185" s="807">
        <v>56208600</v>
      </c>
      <c r="E185" s="807">
        <v>81410750</v>
      </c>
      <c r="F185" s="807">
        <v>1744126820</v>
      </c>
      <c r="G185" s="852">
        <v>0.04667708165854591</v>
      </c>
      <c r="H185" s="807">
        <v>659427.0750000001</v>
      </c>
      <c r="I185" s="952"/>
    </row>
    <row r="186" spans="1:9" ht="12" customHeight="1">
      <c r="A186" s="791" t="s">
        <v>158</v>
      </c>
      <c r="B186" s="807">
        <v>6512832200</v>
      </c>
      <c r="C186" s="807">
        <v>4226801690</v>
      </c>
      <c r="D186" s="807">
        <v>296886780</v>
      </c>
      <c r="E186" s="807">
        <v>4523688470</v>
      </c>
      <c r="F186" s="807">
        <v>11036520670</v>
      </c>
      <c r="G186" s="852">
        <v>0.4098835679523989</v>
      </c>
      <c r="H186" s="807">
        <v>56998474.722</v>
      </c>
      <c r="I186" s="952"/>
    </row>
    <row r="187" spans="1:9" ht="12" customHeight="1">
      <c r="A187" s="791" t="s">
        <v>160</v>
      </c>
      <c r="B187" s="807">
        <v>655012300</v>
      </c>
      <c r="C187" s="807">
        <v>229201600</v>
      </c>
      <c r="D187" s="807">
        <v>23841000</v>
      </c>
      <c r="E187" s="807">
        <v>253042600</v>
      </c>
      <c r="F187" s="807">
        <v>908054900</v>
      </c>
      <c r="G187" s="852">
        <v>0.2786644287696702</v>
      </c>
      <c r="H187" s="807">
        <v>1847210.98</v>
      </c>
      <c r="I187" s="952"/>
    </row>
    <row r="188" spans="2:8" ht="11.25" customHeight="1">
      <c r="B188" s="807"/>
      <c r="C188" s="807"/>
      <c r="D188" s="807"/>
      <c r="E188" s="807"/>
      <c r="F188" s="807"/>
      <c r="G188" s="852"/>
      <c r="H188" s="807"/>
    </row>
    <row r="189" spans="1:9" ht="12" customHeight="1">
      <c r="A189" s="791" t="s">
        <v>124</v>
      </c>
      <c r="B189" s="807">
        <v>19927091200</v>
      </c>
      <c r="C189" s="807">
        <v>4019074900</v>
      </c>
      <c r="D189" s="807">
        <v>1048518000</v>
      </c>
      <c r="E189" s="807">
        <v>5067592900</v>
      </c>
      <c r="F189" s="807">
        <v>24994684100</v>
      </c>
      <c r="G189" s="852">
        <v>0.2027468272743643</v>
      </c>
      <c r="H189" s="807">
        <v>60811114.8</v>
      </c>
      <c r="I189" s="952"/>
    </row>
    <row r="190" spans="1:9" ht="12" customHeight="1">
      <c r="A190" s="791" t="s">
        <v>896</v>
      </c>
      <c r="B190" s="807">
        <v>6364451400</v>
      </c>
      <c r="C190" s="807">
        <v>1115107400</v>
      </c>
      <c r="D190" s="807">
        <v>393981300</v>
      </c>
      <c r="E190" s="807">
        <v>1509088700</v>
      </c>
      <c r="F190" s="807">
        <v>7873540100</v>
      </c>
      <c r="G190" s="852">
        <v>0.19166584291607278</v>
      </c>
      <c r="H190" s="807">
        <v>17958155.529999997</v>
      </c>
      <c r="I190" s="952"/>
    </row>
    <row r="191" spans="1:9" ht="12" customHeight="1">
      <c r="A191" s="791" t="s">
        <v>161</v>
      </c>
      <c r="B191" s="807">
        <v>1790364800</v>
      </c>
      <c r="C191" s="807">
        <v>211214400</v>
      </c>
      <c r="D191" s="807">
        <v>293339900</v>
      </c>
      <c r="E191" s="807">
        <v>504554300</v>
      </c>
      <c r="F191" s="807">
        <v>2294919100</v>
      </c>
      <c r="G191" s="852">
        <v>0.2198571182748882</v>
      </c>
      <c r="H191" s="807">
        <v>5953740.74</v>
      </c>
      <c r="I191" s="952"/>
    </row>
    <row r="192" spans="1:9" ht="12" customHeight="1">
      <c r="A192" s="791" t="s">
        <v>162</v>
      </c>
      <c r="B192" s="807">
        <v>1808450936</v>
      </c>
      <c r="C192" s="807">
        <v>136203485</v>
      </c>
      <c r="D192" s="807">
        <v>130697737</v>
      </c>
      <c r="E192" s="807">
        <v>266901222</v>
      </c>
      <c r="F192" s="807">
        <v>2075352158</v>
      </c>
      <c r="G192" s="852">
        <v>0.12860526873531214</v>
      </c>
      <c r="H192" s="807">
        <v>2402110.9980000006</v>
      </c>
      <c r="I192" s="952"/>
    </row>
    <row r="193" spans="1:9" ht="12" customHeight="1">
      <c r="A193" s="791" t="s">
        <v>163</v>
      </c>
      <c r="B193" s="807">
        <v>9140410400</v>
      </c>
      <c r="C193" s="807">
        <v>709827600</v>
      </c>
      <c r="D193" s="807">
        <v>268231200</v>
      </c>
      <c r="E193" s="807">
        <v>978058800</v>
      </c>
      <c r="F193" s="807">
        <v>10118469200</v>
      </c>
      <c r="G193" s="852">
        <v>0.0966607478530448</v>
      </c>
      <c r="H193" s="807">
        <v>9193752.719999999</v>
      </c>
      <c r="I193" s="952"/>
    </row>
    <row r="194" spans="2:8" ht="9" customHeight="1">
      <c r="B194" s="807"/>
      <c r="C194" s="807"/>
      <c r="D194" s="807"/>
      <c r="E194" s="807"/>
      <c r="F194" s="807"/>
      <c r="G194" s="852"/>
      <c r="H194" s="807"/>
    </row>
    <row r="195" spans="1:9" ht="12">
      <c r="A195" s="791" t="s">
        <v>368</v>
      </c>
      <c r="B195" s="807">
        <v>55409635371</v>
      </c>
      <c r="C195" s="807">
        <v>4476666818</v>
      </c>
      <c r="D195" s="807">
        <v>1180856135</v>
      </c>
      <c r="E195" s="807">
        <v>5657522953</v>
      </c>
      <c r="F195" s="807">
        <v>61067158324</v>
      </c>
      <c r="G195" s="852">
        <v>0.09264428062925825</v>
      </c>
      <c r="H195" s="807">
        <v>50351954.2817</v>
      </c>
      <c r="I195" s="952"/>
    </row>
    <row r="196" spans="1:9" ht="12">
      <c r="A196" s="791" t="s">
        <v>165</v>
      </c>
      <c r="B196" s="807">
        <v>1693960100</v>
      </c>
      <c r="C196" s="807">
        <v>73892100</v>
      </c>
      <c r="D196" s="807">
        <v>184595000</v>
      </c>
      <c r="E196" s="807">
        <v>258487100</v>
      </c>
      <c r="F196" s="807">
        <v>1952447200</v>
      </c>
      <c r="G196" s="852">
        <v>0.13239133944313577</v>
      </c>
      <c r="H196" s="807">
        <v>1809409.7</v>
      </c>
      <c r="I196" s="952"/>
    </row>
    <row r="197" spans="1:9" ht="12">
      <c r="A197" s="791" t="s">
        <v>256</v>
      </c>
      <c r="B197" s="807">
        <v>1803239200</v>
      </c>
      <c r="C197" s="807">
        <v>80764000</v>
      </c>
      <c r="D197" s="807">
        <v>452177500</v>
      </c>
      <c r="E197" s="807">
        <v>532941500</v>
      </c>
      <c r="F197" s="807">
        <v>2336180700</v>
      </c>
      <c r="G197" s="852">
        <v>0.22812511891738513</v>
      </c>
      <c r="H197" s="807">
        <v>2877884.1</v>
      </c>
      <c r="I197" s="952"/>
    </row>
    <row r="198" spans="1:9" ht="12">
      <c r="A198" s="791" t="s">
        <v>169</v>
      </c>
      <c r="B198" s="807">
        <v>3453870600</v>
      </c>
      <c r="C198" s="807">
        <v>175224800</v>
      </c>
      <c r="D198" s="807">
        <v>493034300</v>
      </c>
      <c r="E198" s="807">
        <v>668259100</v>
      </c>
      <c r="F198" s="807">
        <v>4122129700</v>
      </c>
      <c r="G198" s="852">
        <v>0.16211501059755593</v>
      </c>
      <c r="H198" s="807">
        <v>4343684.15</v>
      </c>
      <c r="I198" s="952"/>
    </row>
    <row r="199" spans="5:7" ht="12" customHeight="1">
      <c r="E199" s="807"/>
      <c r="G199" s="852"/>
    </row>
    <row r="200" spans="1:8" ht="12.75" customHeight="1">
      <c r="A200" s="820" t="s">
        <v>904</v>
      </c>
      <c r="B200" s="820">
        <v>254049352178</v>
      </c>
      <c r="C200" s="820">
        <v>37298009206</v>
      </c>
      <c r="D200" s="820">
        <v>12288913721</v>
      </c>
      <c r="E200" s="820">
        <v>49586922927</v>
      </c>
      <c r="F200" s="820">
        <v>303636275105</v>
      </c>
      <c r="G200" s="847">
        <v>0.16331027282511756</v>
      </c>
      <c r="H200" s="820">
        <v>508066097.1173001</v>
      </c>
    </row>
    <row r="201" spans="1:8" ht="12.75" customHeight="1">
      <c r="A201" s="820" t="s">
        <v>865</v>
      </c>
      <c r="B201" s="820">
        <v>756099718259</v>
      </c>
      <c r="C201" s="820">
        <v>46545544927</v>
      </c>
      <c r="D201" s="820">
        <v>19713557915</v>
      </c>
      <c r="E201" s="820">
        <v>66259102842</v>
      </c>
      <c r="F201" s="820">
        <v>822358821101</v>
      </c>
      <c r="G201" s="847">
        <f>(F201-B201)/F201</f>
        <v>0.08057200961654454</v>
      </c>
      <c r="H201" s="820">
        <v>481698550.9651999</v>
      </c>
    </row>
    <row r="202" spans="1:8" ht="12">
      <c r="A202" s="853"/>
      <c r="B202" s="853"/>
      <c r="C202" s="853"/>
      <c r="D202" s="853"/>
      <c r="E202" s="853"/>
      <c r="F202" s="853"/>
      <c r="G202" s="853"/>
      <c r="H202" s="853"/>
    </row>
    <row r="203" spans="1:8" ht="12.75" customHeight="1">
      <c r="A203" s="820" t="s">
        <v>905</v>
      </c>
      <c r="B203" s="820">
        <v>1010149070437</v>
      </c>
      <c r="C203" s="820">
        <v>83843554133</v>
      </c>
      <c r="D203" s="820">
        <v>32002471636</v>
      </c>
      <c r="E203" s="820">
        <v>115846025769</v>
      </c>
      <c r="F203" s="820">
        <v>1125995096206</v>
      </c>
      <c r="G203" s="847">
        <f>(F203-B203)/F203</f>
        <v>0.10288324181813847</v>
      </c>
      <c r="H203" s="820">
        <v>989764648.0825</v>
      </c>
    </row>
    <row r="204" spans="1:8" ht="12">
      <c r="A204" s="825"/>
      <c r="B204" s="825"/>
      <c r="C204" s="825"/>
      <c r="D204" s="825"/>
      <c r="E204" s="825"/>
      <c r="F204" s="825"/>
      <c r="G204" s="854"/>
      <c r="H204" s="825"/>
    </row>
    <row r="205" spans="1:8" ht="12">
      <c r="A205" s="825"/>
      <c r="B205" s="825"/>
      <c r="C205" s="825"/>
      <c r="D205" s="825"/>
      <c r="E205" s="825"/>
      <c r="F205" s="825"/>
      <c r="G205" s="854"/>
      <c r="H205" s="825"/>
    </row>
    <row r="206" ht="12">
      <c r="A206" s="791" t="s">
        <v>615</v>
      </c>
    </row>
    <row r="207" ht="12">
      <c r="A207" s="791" t="s">
        <v>257</v>
      </c>
    </row>
    <row r="208" ht="12">
      <c r="A208" s="791" t="s">
        <v>278</v>
      </c>
    </row>
    <row r="217" ht="7.5" customHeight="1"/>
  </sheetData>
  <mergeCells count="11">
    <mergeCell ref="C174:E174"/>
    <mergeCell ref="A44:H44"/>
    <mergeCell ref="C47:E47"/>
    <mergeCell ref="A86:H86"/>
    <mergeCell ref="C89:E89"/>
    <mergeCell ref="A128:H128"/>
    <mergeCell ref="C131:E131"/>
    <mergeCell ref="A2:H2"/>
    <mergeCell ref="C5:E5"/>
    <mergeCell ref="C144:E144"/>
    <mergeCell ref="A171:H171"/>
  </mergeCells>
  <printOptions horizontalCentered="1"/>
  <pageMargins left="0.25" right="0.25" top="0.7" bottom="0.75" header="0.25" footer="0.4"/>
  <pageSetup firstPageNumber="48" useFirstPageNumber="1" fitToHeight="5" horizontalDpi="600" verticalDpi="600" orientation="landscape" scale="96" r:id="rId1"/>
  <headerFooter alignWithMargins="0">
    <oddFooter>&amp;L&amp;8 2008 Annual Report&amp;C&amp;8&amp;P&amp;R&amp;8Virginia Department of Taxation</oddFooter>
  </headerFooter>
  <rowBreaks count="4" manualBreakCount="4">
    <brk id="42" max="7" man="1"/>
    <brk id="84" max="7" man="1"/>
    <brk id="126" max="7" man="1"/>
    <brk id="169" max="7" man="1"/>
  </rowBreaks>
</worksheet>
</file>

<file path=xl/worksheets/sheet28.xml><?xml version="1.0" encoding="utf-8"?>
<worksheet xmlns="http://schemas.openxmlformats.org/spreadsheetml/2006/main" xmlns:r="http://schemas.openxmlformats.org/officeDocument/2006/relationships">
  <sheetPr codeName="Sheet28"/>
  <dimension ref="A1:IE281"/>
  <sheetViews>
    <sheetView workbookViewId="0" topLeftCell="A183">
      <selection activeCell="P202" sqref="P202"/>
    </sheetView>
  </sheetViews>
  <sheetFormatPr defaultColWidth="9.140625" defaultRowHeight="12.75"/>
  <cols>
    <col min="1" max="1" width="17.28125" style="791" customWidth="1"/>
    <col min="2" max="2" width="14.28125" style="807" bestFit="1" customWidth="1"/>
    <col min="3" max="3" width="0.85546875" style="791" customWidth="1"/>
    <col min="4" max="4" width="13.28125" style="807" bestFit="1" customWidth="1"/>
    <col min="5" max="5" width="1.57421875" style="791" customWidth="1"/>
    <col min="6" max="6" width="14.421875" style="807" customWidth="1"/>
    <col min="7" max="7" width="0.85546875" style="791" customWidth="1"/>
    <col min="8" max="8" width="12.00390625" style="807" customWidth="1"/>
    <col min="9" max="9" width="1.57421875" style="791" customWidth="1"/>
    <col min="10" max="10" width="13.421875" style="807" customWidth="1"/>
    <col min="11" max="11" width="0.85546875" style="791" customWidth="1"/>
    <col min="12" max="12" width="11.00390625" style="807" customWidth="1"/>
    <col min="13" max="13" width="1.57421875" style="791" customWidth="1"/>
    <col min="14" max="14" width="14.421875" style="807" customWidth="1"/>
    <col min="15" max="15" width="0.85546875" style="791" customWidth="1"/>
    <col min="16" max="16" width="12.00390625" style="807" customWidth="1"/>
    <col min="17" max="17" width="7.57421875" style="969" bestFit="1" customWidth="1"/>
    <col min="18" max="18" width="12.421875" style="872" bestFit="1" customWidth="1"/>
    <col min="19" max="19" width="11.00390625" style="872" customWidth="1"/>
    <col min="20" max="20" width="1.421875" style="872" customWidth="1"/>
    <col min="21" max="21" width="10.140625" style="872" customWidth="1"/>
    <col min="22" max="22" width="1.57421875" style="872" customWidth="1"/>
    <col min="23" max="23" width="10.28125" style="872" customWidth="1"/>
    <col min="24" max="24" width="1.421875" style="872" customWidth="1"/>
    <col min="25" max="25" width="9.57421875" style="872" customWidth="1"/>
    <col min="26" max="26" width="1.28515625" style="872" customWidth="1"/>
    <col min="27" max="27" width="8.7109375" style="872" customWidth="1"/>
    <col min="28" max="28" width="1.1484375" style="872" customWidth="1"/>
    <col min="29" max="29" width="7.57421875" style="872" customWidth="1"/>
    <col min="30" max="30" width="0.9921875" style="872" customWidth="1"/>
    <col min="31" max="31" width="9.8515625" style="872" customWidth="1"/>
    <col min="32" max="32" width="1.1484375" style="872" customWidth="1"/>
    <col min="33" max="33" width="8.57421875" style="872" customWidth="1"/>
    <col min="34" max="82" width="9.140625" style="793" customWidth="1"/>
    <col min="83" max="16384" width="9.140625" style="791" customWidth="1"/>
  </cols>
  <sheetData>
    <row r="1" spans="1:82" s="829" customFormat="1" ht="15">
      <c r="A1" s="855" t="s">
        <v>365</v>
      </c>
      <c r="B1" s="856"/>
      <c r="D1" s="856"/>
      <c r="F1" s="856"/>
      <c r="H1" s="856"/>
      <c r="J1" s="856"/>
      <c r="L1" s="856"/>
      <c r="N1" s="856"/>
      <c r="P1" s="856"/>
      <c r="Q1" s="968"/>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794"/>
      <c r="AT1" s="794"/>
      <c r="AU1" s="794"/>
      <c r="AV1" s="794"/>
      <c r="AW1" s="794"/>
      <c r="AX1" s="794"/>
      <c r="AY1" s="794"/>
      <c r="AZ1" s="794"/>
      <c r="BA1" s="794"/>
      <c r="BB1" s="794"/>
      <c r="BC1" s="794"/>
      <c r="BD1" s="794"/>
      <c r="BE1" s="794"/>
      <c r="BF1" s="794"/>
      <c r="BG1" s="794"/>
      <c r="BH1" s="794"/>
      <c r="BI1" s="794"/>
      <c r="BJ1" s="794"/>
      <c r="BK1" s="794"/>
      <c r="BL1" s="794"/>
      <c r="BM1" s="794"/>
      <c r="BN1" s="794"/>
      <c r="BO1" s="794"/>
      <c r="BP1" s="794"/>
      <c r="BQ1" s="794"/>
      <c r="BR1" s="794"/>
      <c r="BS1" s="794"/>
      <c r="BT1" s="794"/>
      <c r="BU1" s="794"/>
      <c r="BV1" s="794"/>
      <c r="BW1" s="794"/>
      <c r="BX1" s="794"/>
      <c r="BY1" s="794"/>
      <c r="BZ1" s="794"/>
      <c r="CA1" s="794"/>
      <c r="CB1" s="794"/>
      <c r="CC1" s="794"/>
      <c r="CD1" s="794"/>
    </row>
    <row r="2" spans="1:82" s="829" customFormat="1" ht="12.75">
      <c r="A2" s="858" t="s">
        <v>915</v>
      </c>
      <c r="B2" s="859"/>
      <c r="C2" s="859"/>
      <c r="D2" s="859"/>
      <c r="E2" s="859"/>
      <c r="F2" s="859"/>
      <c r="G2" s="859"/>
      <c r="H2" s="859"/>
      <c r="I2" s="859"/>
      <c r="J2" s="859"/>
      <c r="K2" s="859"/>
      <c r="L2" s="859"/>
      <c r="M2" s="859"/>
      <c r="N2" s="859"/>
      <c r="O2" s="859"/>
      <c r="P2" s="859"/>
      <c r="Q2" s="968"/>
      <c r="R2" s="857"/>
      <c r="S2" s="857"/>
      <c r="T2" s="857"/>
      <c r="U2" s="857"/>
      <c r="V2" s="857"/>
      <c r="W2" s="857"/>
      <c r="X2" s="857"/>
      <c r="Y2" s="857"/>
      <c r="Z2" s="857"/>
      <c r="AA2" s="857"/>
      <c r="AB2" s="857"/>
      <c r="AC2" s="857"/>
      <c r="AD2" s="857"/>
      <c r="AE2" s="857"/>
      <c r="AF2" s="857"/>
      <c r="AG2" s="857"/>
      <c r="AH2" s="857"/>
      <c r="AI2" s="857"/>
      <c r="AJ2" s="857"/>
      <c r="AK2" s="857"/>
      <c r="AL2" s="857"/>
      <c r="AM2" s="857"/>
      <c r="AN2" s="857"/>
      <c r="AO2" s="857"/>
      <c r="AP2" s="857"/>
      <c r="AQ2" s="857"/>
      <c r="AR2" s="857"/>
      <c r="AS2" s="794"/>
      <c r="AT2" s="794"/>
      <c r="AU2" s="794"/>
      <c r="AV2" s="794"/>
      <c r="AW2" s="794"/>
      <c r="AX2" s="794"/>
      <c r="AY2" s="794"/>
      <c r="AZ2" s="794"/>
      <c r="BA2" s="794"/>
      <c r="BB2" s="794"/>
      <c r="BC2" s="794"/>
      <c r="BD2" s="794"/>
      <c r="BE2" s="794"/>
      <c r="BF2" s="794"/>
      <c r="BG2" s="794"/>
      <c r="BH2" s="794"/>
      <c r="BI2" s="794"/>
      <c r="BJ2" s="794"/>
      <c r="BK2" s="794"/>
      <c r="BL2" s="794"/>
      <c r="BM2" s="794"/>
      <c r="BN2" s="794"/>
      <c r="BO2" s="794"/>
      <c r="BP2" s="794"/>
      <c r="BQ2" s="794"/>
      <c r="BR2" s="794"/>
      <c r="BS2" s="794"/>
      <c r="BT2" s="794"/>
      <c r="BU2" s="794"/>
      <c r="BV2" s="794"/>
      <c r="BW2" s="794"/>
      <c r="BX2" s="794"/>
      <c r="BY2" s="794"/>
      <c r="BZ2" s="794"/>
      <c r="CA2" s="794"/>
      <c r="CB2" s="794"/>
      <c r="CC2" s="794"/>
      <c r="CD2" s="794"/>
    </row>
    <row r="3" spans="1:44" ht="12.75">
      <c r="A3" s="795" t="s">
        <v>279</v>
      </c>
      <c r="B3" s="796"/>
      <c r="C3" s="796"/>
      <c r="D3" s="796"/>
      <c r="E3" s="796"/>
      <c r="F3" s="796"/>
      <c r="G3" s="796"/>
      <c r="H3" s="796"/>
      <c r="I3" s="796"/>
      <c r="J3" s="796"/>
      <c r="K3" s="796"/>
      <c r="L3" s="796"/>
      <c r="M3" s="796"/>
      <c r="N3" s="796"/>
      <c r="O3" s="796"/>
      <c r="P3" s="796"/>
      <c r="R3" s="857"/>
      <c r="S3" s="857"/>
      <c r="T3" s="857"/>
      <c r="U3" s="857"/>
      <c r="V3" s="857"/>
      <c r="W3" s="857"/>
      <c r="X3" s="857"/>
      <c r="Y3" s="857"/>
      <c r="Z3" s="857"/>
      <c r="AA3" s="857"/>
      <c r="AB3" s="857"/>
      <c r="AC3" s="857"/>
      <c r="AD3" s="857"/>
      <c r="AE3" s="857"/>
      <c r="AF3" s="857"/>
      <c r="AG3" s="857"/>
      <c r="AH3" s="857"/>
      <c r="AI3" s="857"/>
      <c r="AJ3" s="857"/>
      <c r="AK3" s="857"/>
      <c r="AL3" s="857"/>
      <c r="AM3" s="857"/>
      <c r="AN3" s="857"/>
      <c r="AO3" s="857"/>
      <c r="AP3" s="857"/>
      <c r="AQ3" s="857"/>
      <c r="AR3" s="857"/>
    </row>
    <row r="4" spans="1:44" ht="11.25" customHeight="1" thickBot="1">
      <c r="A4" s="797"/>
      <c r="B4" s="797"/>
      <c r="C4" s="797"/>
      <c r="D4" s="797"/>
      <c r="E4" s="797"/>
      <c r="F4" s="797"/>
      <c r="G4" s="797"/>
      <c r="H4" s="797"/>
      <c r="I4" s="797"/>
      <c r="J4" s="797"/>
      <c r="K4" s="797"/>
      <c r="L4" s="797"/>
      <c r="M4" s="797"/>
      <c r="N4" s="797"/>
      <c r="O4" s="797"/>
      <c r="P4" s="79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row>
    <row r="5" spans="1:44" ht="14.25" customHeight="1">
      <c r="A5" s="829"/>
      <c r="B5" s="1074" t="s">
        <v>280</v>
      </c>
      <c r="C5" s="1074"/>
      <c r="D5" s="1074"/>
      <c r="E5" s="829"/>
      <c r="F5" s="1074" t="s">
        <v>281</v>
      </c>
      <c r="G5" s="1074"/>
      <c r="H5" s="1074"/>
      <c r="I5" s="829"/>
      <c r="J5" s="1074" t="s">
        <v>282</v>
      </c>
      <c r="K5" s="1074"/>
      <c r="L5" s="1074"/>
      <c r="M5" s="829"/>
      <c r="N5" s="1074" t="s">
        <v>283</v>
      </c>
      <c r="O5" s="1074"/>
      <c r="P5" s="1074"/>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row>
    <row r="6" spans="1:44" ht="12" customHeight="1">
      <c r="A6" s="860" t="s">
        <v>757</v>
      </c>
      <c r="B6" s="861" t="s">
        <v>284</v>
      </c>
      <c r="C6" s="860"/>
      <c r="D6" s="861" t="s">
        <v>285</v>
      </c>
      <c r="E6" s="798"/>
      <c r="F6" s="861" t="s">
        <v>284</v>
      </c>
      <c r="G6" s="798"/>
      <c r="H6" s="861" t="s">
        <v>285</v>
      </c>
      <c r="I6" s="798"/>
      <c r="J6" s="861" t="s">
        <v>284</v>
      </c>
      <c r="K6" s="798"/>
      <c r="L6" s="861" t="s">
        <v>285</v>
      </c>
      <c r="M6" s="798"/>
      <c r="N6" s="861" t="s">
        <v>284</v>
      </c>
      <c r="O6" s="798"/>
      <c r="P6" s="861" t="s">
        <v>285</v>
      </c>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row>
    <row r="7" spans="18:44" ht="8.25" customHeight="1">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row>
    <row r="8" spans="1:44" ht="12" customHeight="1">
      <c r="A8" s="791" t="s">
        <v>769</v>
      </c>
      <c r="B8" s="862">
        <v>344988202</v>
      </c>
      <c r="C8" s="863"/>
      <c r="D8" s="862">
        <v>8837160</v>
      </c>
      <c r="E8" s="863"/>
      <c r="F8" s="862">
        <v>20079299</v>
      </c>
      <c r="G8" s="863"/>
      <c r="H8" s="862">
        <v>658344.18</v>
      </c>
      <c r="I8" s="863"/>
      <c r="J8" s="862">
        <v>0</v>
      </c>
      <c r="K8" s="863"/>
      <c r="L8" s="862">
        <v>0</v>
      </c>
      <c r="M8" s="863"/>
      <c r="N8" s="862">
        <v>85611051</v>
      </c>
      <c r="O8" s="863"/>
      <c r="P8" s="864">
        <v>624386.39</v>
      </c>
      <c r="Q8" s="970"/>
      <c r="R8" s="857"/>
      <c r="S8" s="857"/>
      <c r="T8" s="857"/>
      <c r="U8" s="857"/>
      <c r="V8" s="857"/>
      <c r="W8" s="857"/>
      <c r="X8" s="857"/>
      <c r="Y8" s="857"/>
      <c r="Z8" s="857"/>
      <c r="AA8" s="857"/>
      <c r="AB8" s="857"/>
      <c r="AC8" s="857"/>
      <c r="AD8" s="857"/>
      <c r="AE8" s="857"/>
      <c r="AF8" s="857"/>
      <c r="AG8" s="857"/>
      <c r="AH8" s="857"/>
      <c r="AI8" s="857"/>
      <c r="AJ8" s="857"/>
      <c r="AK8" s="857"/>
      <c r="AL8" s="857"/>
      <c r="AM8" s="857"/>
      <c r="AN8" s="857"/>
      <c r="AO8" s="857"/>
      <c r="AP8" s="857"/>
      <c r="AQ8" s="857"/>
      <c r="AR8" s="857"/>
    </row>
    <row r="9" spans="1:44" ht="12" customHeight="1">
      <c r="A9" s="791" t="s">
        <v>45</v>
      </c>
      <c r="B9" s="865">
        <v>831535693</v>
      </c>
      <c r="C9" s="866"/>
      <c r="D9" s="865">
        <v>35177022.6524</v>
      </c>
      <c r="E9" s="866"/>
      <c r="F9" s="865">
        <v>16816269</v>
      </c>
      <c r="G9" s="866"/>
      <c r="H9" s="865">
        <v>719736.3132000001</v>
      </c>
      <c r="I9" s="866"/>
      <c r="J9" s="865">
        <v>0</v>
      </c>
      <c r="K9" s="866"/>
      <c r="L9" s="865">
        <v>0</v>
      </c>
      <c r="M9" s="866"/>
      <c r="N9" s="865">
        <v>282569001</v>
      </c>
      <c r="O9" s="866"/>
      <c r="P9" s="867">
        <v>1930205.8668000002</v>
      </c>
      <c r="Q9" s="970"/>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row>
    <row r="10" spans="1:44" ht="12" customHeight="1">
      <c r="A10" s="791" t="s">
        <v>47</v>
      </c>
      <c r="B10" s="865">
        <v>63648253</v>
      </c>
      <c r="C10" s="866"/>
      <c r="D10" s="865">
        <v>3546323.04</v>
      </c>
      <c r="E10" s="866"/>
      <c r="F10" s="865">
        <v>102970055</v>
      </c>
      <c r="G10" s="866"/>
      <c r="H10" s="865">
        <v>6126718.27</v>
      </c>
      <c r="I10" s="866"/>
      <c r="J10" s="865">
        <v>0</v>
      </c>
      <c r="K10" s="866"/>
      <c r="L10" s="865">
        <v>0</v>
      </c>
      <c r="M10" s="866"/>
      <c r="N10" s="865">
        <v>101263931</v>
      </c>
      <c r="O10" s="866"/>
      <c r="P10" s="867">
        <v>675338.61</v>
      </c>
      <c r="Q10" s="970"/>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row>
    <row r="11" spans="1:44" ht="12" customHeight="1">
      <c r="A11" s="791" t="s">
        <v>49</v>
      </c>
      <c r="B11" s="865">
        <v>81666738</v>
      </c>
      <c r="C11" s="866"/>
      <c r="D11" s="865">
        <v>3072685.51</v>
      </c>
      <c r="E11" s="866"/>
      <c r="F11" s="865">
        <v>6706940</v>
      </c>
      <c r="G11" s="866"/>
      <c r="H11" s="865">
        <v>67069.4</v>
      </c>
      <c r="I11" s="866"/>
      <c r="J11" s="865">
        <v>0</v>
      </c>
      <c r="K11" s="866"/>
      <c r="L11" s="865">
        <v>0</v>
      </c>
      <c r="M11" s="866"/>
      <c r="N11" s="865">
        <v>33267127</v>
      </c>
      <c r="O11" s="866"/>
      <c r="P11" s="867">
        <v>145445.55</v>
      </c>
      <c r="Q11" s="970"/>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row>
    <row r="12" spans="1:44" ht="12" customHeight="1">
      <c r="A12" s="791" t="s">
        <v>51</v>
      </c>
      <c r="B12" s="865">
        <v>210865445</v>
      </c>
      <c r="C12" s="866"/>
      <c r="D12" s="865">
        <v>6443058.65</v>
      </c>
      <c r="E12" s="866"/>
      <c r="F12" s="865">
        <v>81796911</v>
      </c>
      <c r="G12" s="866"/>
      <c r="H12" s="865">
        <v>1635938.22</v>
      </c>
      <c r="I12" s="866"/>
      <c r="J12" s="865">
        <v>8025820</v>
      </c>
      <c r="K12" s="866"/>
      <c r="L12" s="865">
        <v>317020.4</v>
      </c>
      <c r="M12" s="866"/>
      <c r="N12" s="865">
        <v>65492935</v>
      </c>
      <c r="O12" s="866"/>
      <c r="P12" s="867">
        <v>429413.46</v>
      </c>
      <c r="Q12" s="970"/>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7"/>
      <c r="AR12" s="857"/>
    </row>
    <row r="13" spans="2:44" ht="8.25" customHeight="1">
      <c r="B13" s="865"/>
      <c r="C13" s="866"/>
      <c r="D13" s="865"/>
      <c r="E13" s="866"/>
      <c r="F13" s="865"/>
      <c r="G13" s="866"/>
      <c r="H13" s="865"/>
      <c r="I13" s="866"/>
      <c r="J13" s="865"/>
      <c r="K13" s="866"/>
      <c r="L13" s="865"/>
      <c r="M13" s="866"/>
      <c r="N13" s="865"/>
      <c r="O13" s="866"/>
      <c r="P13" s="867"/>
      <c r="Q13" s="970"/>
      <c r="R13" s="857"/>
      <c r="S13" s="857"/>
      <c r="T13" s="857"/>
      <c r="U13" s="857"/>
      <c r="V13" s="857"/>
      <c r="W13" s="857"/>
      <c r="X13" s="857"/>
      <c r="Y13" s="857"/>
      <c r="Z13" s="857"/>
      <c r="AA13" s="857"/>
      <c r="AB13" s="857"/>
      <c r="AC13" s="857"/>
      <c r="AD13" s="857"/>
      <c r="AE13" s="857"/>
      <c r="AF13" s="857"/>
      <c r="AG13" s="857"/>
      <c r="AH13" s="857"/>
      <c r="AI13" s="857"/>
      <c r="AJ13" s="857"/>
      <c r="AK13" s="857"/>
      <c r="AL13" s="857"/>
      <c r="AM13" s="857"/>
      <c r="AN13" s="857"/>
      <c r="AO13" s="857"/>
      <c r="AP13" s="857"/>
      <c r="AQ13" s="857"/>
      <c r="AR13" s="857"/>
    </row>
    <row r="14" spans="1:44" ht="12" customHeight="1">
      <c r="A14" s="791" t="s">
        <v>53</v>
      </c>
      <c r="B14" s="865">
        <v>76625099</v>
      </c>
      <c r="C14" s="866"/>
      <c r="D14" s="865">
        <v>3146480.44</v>
      </c>
      <c r="E14" s="866"/>
      <c r="F14" s="865">
        <v>6593214</v>
      </c>
      <c r="G14" s="866"/>
      <c r="H14" s="865">
        <v>303287.86</v>
      </c>
      <c r="I14" s="866"/>
      <c r="J14" s="865">
        <v>8205633</v>
      </c>
      <c r="K14" s="866"/>
      <c r="L14" s="865">
        <v>82056.33</v>
      </c>
      <c r="M14" s="866"/>
      <c r="N14" s="865">
        <v>46364871</v>
      </c>
      <c r="O14" s="866"/>
      <c r="P14" s="867">
        <v>382865.62</v>
      </c>
      <c r="Q14" s="970"/>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7"/>
      <c r="AR14" s="857"/>
    </row>
    <row r="15" spans="1:44" ht="12" customHeight="1">
      <c r="A15" s="791" t="s">
        <v>55</v>
      </c>
      <c r="B15" s="865">
        <v>1921011848</v>
      </c>
      <c r="C15" s="866"/>
      <c r="D15" s="865">
        <v>96506472.28</v>
      </c>
      <c r="E15" s="866"/>
      <c r="F15" s="865">
        <v>2519948</v>
      </c>
      <c r="G15" s="866"/>
      <c r="H15" s="865">
        <v>127300</v>
      </c>
      <c r="I15" s="866"/>
      <c r="J15" s="865">
        <v>0</v>
      </c>
      <c r="K15" s="866"/>
      <c r="L15" s="865">
        <v>0</v>
      </c>
      <c r="M15" s="866"/>
      <c r="N15" s="865">
        <v>789919468.28</v>
      </c>
      <c r="O15" s="866"/>
      <c r="P15" s="867">
        <v>0</v>
      </c>
      <c r="Q15" s="970"/>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row>
    <row r="16" spans="1:44" ht="12" customHeight="1">
      <c r="A16" s="791" t="s">
        <v>57</v>
      </c>
      <c r="B16" s="865">
        <v>597497180</v>
      </c>
      <c r="C16" s="866"/>
      <c r="D16" s="865">
        <v>10728060.29</v>
      </c>
      <c r="E16" s="866"/>
      <c r="F16" s="865">
        <v>150731330</v>
      </c>
      <c r="G16" s="866"/>
      <c r="H16" s="865">
        <v>2863895.27</v>
      </c>
      <c r="I16" s="866"/>
      <c r="J16" s="865">
        <v>0</v>
      </c>
      <c r="K16" s="866"/>
      <c r="L16" s="865">
        <v>0</v>
      </c>
      <c r="M16" s="866"/>
      <c r="N16" s="865">
        <v>167353170</v>
      </c>
      <c r="O16" s="866"/>
      <c r="P16" s="867">
        <v>983137.05</v>
      </c>
      <c r="Q16" s="970"/>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7"/>
      <c r="AR16" s="857"/>
    </row>
    <row r="17" spans="1:44" ht="12" customHeight="1">
      <c r="A17" s="791" t="s">
        <v>59</v>
      </c>
      <c r="B17" s="865">
        <v>58907100</v>
      </c>
      <c r="C17" s="866"/>
      <c r="D17" s="865">
        <v>122498.2</v>
      </c>
      <c r="E17" s="866"/>
      <c r="F17" s="865">
        <v>84100</v>
      </c>
      <c r="G17" s="866"/>
      <c r="H17" s="865">
        <v>168.2</v>
      </c>
      <c r="I17" s="866"/>
      <c r="J17" s="865">
        <v>0</v>
      </c>
      <c r="K17" s="866"/>
      <c r="L17" s="865">
        <v>0</v>
      </c>
      <c r="M17" s="866"/>
      <c r="N17" s="865">
        <v>1635150.03</v>
      </c>
      <c r="O17" s="866"/>
      <c r="P17" s="867">
        <v>4766130.7</v>
      </c>
      <c r="Q17" s="970"/>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row>
    <row r="18" spans="1:44" ht="12" customHeight="1">
      <c r="A18" s="791" t="s">
        <v>61</v>
      </c>
      <c r="B18" s="865">
        <v>210426585</v>
      </c>
      <c r="C18" s="866"/>
      <c r="D18" s="865">
        <v>15431704</v>
      </c>
      <c r="E18" s="866"/>
      <c r="F18" s="865">
        <v>34341606</v>
      </c>
      <c r="G18" s="866"/>
      <c r="H18" s="865">
        <v>2060496.36</v>
      </c>
      <c r="I18" s="866"/>
      <c r="J18" s="865">
        <v>16417281</v>
      </c>
      <c r="K18" s="866"/>
      <c r="L18" s="865">
        <v>180590</v>
      </c>
      <c r="M18" s="866"/>
      <c r="N18" s="865">
        <v>240607236</v>
      </c>
      <c r="O18" s="866"/>
      <c r="P18" s="867">
        <v>1204385</v>
      </c>
      <c r="Q18" s="970"/>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7"/>
      <c r="AR18" s="857"/>
    </row>
    <row r="19" spans="2:44" ht="8.25" customHeight="1">
      <c r="B19" s="865"/>
      <c r="C19" s="868"/>
      <c r="D19" s="865"/>
      <c r="E19" s="868"/>
      <c r="F19" s="865"/>
      <c r="G19" s="868"/>
      <c r="H19" s="865"/>
      <c r="I19" s="868"/>
      <c r="J19" s="865"/>
      <c r="K19" s="868"/>
      <c r="L19" s="865"/>
      <c r="M19" s="868"/>
      <c r="N19" s="865"/>
      <c r="O19" s="868"/>
      <c r="P19" s="867"/>
      <c r="Q19" s="970"/>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row>
    <row r="20" spans="1:44" ht="12" customHeight="1">
      <c r="A20" s="791" t="s">
        <v>63</v>
      </c>
      <c r="B20" s="865">
        <v>63916186</v>
      </c>
      <c r="C20" s="866"/>
      <c r="D20" s="865">
        <v>1377480</v>
      </c>
      <c r="E20" s="866"/>
      <c r="F20" s="865">
        <v>25878004</v>
      </c>
      <c r="G20" s="866"/>
      <c r="H20" s="865">
        <v>230314.9</v>
      </c>
      <c r="I20" s="866"/>
      <c r="J20" s="865">
        <v>19288259</v>
      </c>
      <c r="K20" s="866"/>
      <c r="L20" s="865">
        <v>140804.31</v>
      </c>
      <c r="M20" s="866"/>
      <c r="N20" s="865">
        <v>50582512</v>
      </c>
      <c r="O20" s="866"/>
      <c r="P20" s="867">
        <v>349036</v>
      </c>
      <c r="Q20" s="970"/>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row>
    <row r="21" spans="1:44" ht="12" customHeight="1">
      <c r="A21" s="791" t="s">
        <v>65</v>
      </c>
      <c r="B21" s="865">
        <v>316807676</v>
      </c>
      <c r="C21" s="866"/>
      <c r="D21" s="865">
        <v>7930282</v>
      </c>
      <c r="E21" s="866"/>
      <c r="F21" s="865">
        <v>172799915</v>
      </c>
      <c r="G21" s="866"/>
      <c r="H21" s="865">
        <v>3110398</v>
      </c>
      <c r="I21" s="866"/>
      <c r="J21" s="865">
        <v>0</v>
      </c>
      <c r="K21" s="866"/>
      <c r="L21" s="865">
        <v>0</v>
      </c>
      <c r="M21" s="866"/>
      <c r="N21" s="865">
        <v>156941049</v>
      </c>
      <c r="O21" s="866"/>
      <c r="P21" s="867">
        <v>1026722</v>
      </c>
      <c r="Q21" s="970"/>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857"/>
    </row>
    <row r="22" spans="1:44" ht="12" customHeight="1">
      <c r="A22" s="791" t="s">
        <v>67</v>
      </c>
      <c r="B22" s="865">
        <v>121614850</v>
      </c>
      <c r="C22" s="866"/>
      <c r="D22" s="865">
        <v>3803549</v>
      </c>
      <c r="E22" s="866"/>
      <c r="F22" s="865">
        <v>13807890</v>
      </c>
      <c r="G22" s="866"/>
      <c r="H22" s="865">
        <v>469468</v>
      </c>
      <c r="I22" s="866"/>
      <c r="J22" s="865">
        <v>8779210</v>
      </c>
      <c r="K22" s="866"/>
      <c r="L22" s="865">
        <v>105351</v>
      </c>
      <c r="M22" s="866"/>
      <c r="N22" s="865">
        <v>47720737</v>
      </c>
      <c r="O22" s="866"/>
      <c r="P22" s="867">
        <v>186479</v>
      </c>
      <c r="Q22" s="970"/>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row>
    <row r="23" spans="1:44" ht="12" customHeight="1">
      <c r="A23" s="791" t="s">
        <v>69</v>
      </c>
      <c r="B23" s="865">
        <v>229244821</v>
      </c>
      <c r="C23" s="866"/>
      <c r="D23" s="865">
        <v>4138226.74</v>
      </c>
      <c r="E23" s="866"/>
      <c r="F23" s="865">
        <v>172192735</v>
      </c>
      <c r="G23" s="866"/>
      <c r="H23" s="865">
        <v>3357758.38</v>
      </c>
      <c r="I23" s="866"/>
      <c r="J23" s="869">
        <v>3836073</v>
      </c>
      <c r="K23" s="866"/>
      <c r="L23" s="865">
        <v>76721.46</v>
      </c>
      <c r="M23" s="866"/>
      <c r="N23" s="865">
        <v>99363823</v>
      </c>
      <c r="O23" s="866"/>
      <c r="P23" s="867">
        <v>428058.64</v>
      </c>
      <c r="Q23" s="970"/>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row>
    <row r="24" spans="1:44" ht="12" customHeight="1">
      <c r="A24" s="791" t="s">
        <v>71</v>
      </c>
      <c r="B24" s="865">
        <v>98823429</v>
      </c>
      <c r="C24" s="866"/>
      <c r="D24" s="865">
        <v>3453531.33</v>
      </c>
      <c r="E24" s="866"/>
      <c r="F24" s="865">
        <v>6864290</v>
      </c>
      <c r="G24" s="866"/>
      <c r="H24" s="865">
        <v>199064.41</v>
      </c>
      <c r="I24" s="866"/>
      <c r="J24" s="865">
        <v>11023763</v>
      </c>
      <c r="K24" s="866"/>
      <c r="L24" s="865">
        <v>110237.63</v>
      </c>
      <c r="M24" s="866"/>
      <c r="N24" s="865">
        <v>46496132</v>
      </c>
      <c r="O24" s="866"/>
      <c r="P24" s="867">
        <v>269677.56</v>
      </c>
      <c r="Q24" s="970"/>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row>
    <row r="25" spans="2:44" ht="8.25" customHeight="1">
      <c r="B25" s="865"/>
      <c r="C25" s="866"/>
      <c r="D25" s="865"/>
      <c r="E25" s="866"/>
      <c r="F25" s="865"/>
      <c r="G25" s="866"/>
      <c r="H25" s="865"/>
      <c r="I25" s="866"/>
      <c r="J25" s="865"/>
      <c r="K25" s="866"/>
      <c r="L25" s="865"/>
      <c r="M25" s="866"/>
      <c r="N25" s="865"/>
      <c r="O25" s="866"/>
      <c r="P25" s="867"/>
      <c r="Q25" s="970"/>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row>
    <row r="26" spans="1:44" ht="12" customHeight="1">
      <c r="A26" s="791" t="s">
        <v>73</v>
      </c>
      <c r="B26" s="865">
        <v>301992602</v>
      </c>
      <c r="C26" s="866"/>
      <c r="D26" s="865">
        <v>10252681</v>
      </c>
      <c r="E26" s="866"/>
      <c r="F26" s="865">
        <v>166449183</v>
      </c>
      <c r="G26" s="866"/>
      <c r="H26" s="865">
        <v>5409599</v>
      </c>
      <c r="I26" s="866"/>
      <c r="J26" s="865">
        <v>0</v>
      </c>
      <c r="K26" s="866"/>
      <c r="L26" s="865">
        <v>0</v>
      </c>
      <c r="M26" s="866"/>
      <c r="N26" s="865">
        <v>188588574</v>
      </c>
      <c r="O26" s="866"/>
      <c r="P26" s="867">
        <v>993329.5032</v>
      </c>
      <c r="Q26" s="970"/>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row>
    <row r="27" spans="1:44" ht="12" customHeight="1">
      <c r="A27" s="791" t="s">
        <v>75</v>
      </c>
      <c r="B27" s="865">
        <v>129614345</v>
      </c>
      <c r="C27" s="866"/>
      <c r="D27" s="865">
        <v>7369965.84</v>
      </c>
      <c r="E27" s="866"/>
      <c r="F27" s="865">
        <v>8543650</v>
      </c>
      <c r="G27" s="866"/>
      <c r="H27" s="865">
        <v>299027.75</v>
      </c>
      <c r="I27" s="866"/>
      <c r="J27" s="865">
        <v>0</v>
      </c>
      <c r="K27" s="866"/>
      <c r="L27" s="865">
        <v>0</v>
      </c>
      <c r="M27" s="866"/>
      <c r="N27" s="865">
        <v>208469657</v>
      </c>
      <c r="O27" s="866"/>
      <c r="P27" s="867">
        <v>1099863.79</v>
      </c>
      <c r="Q27" s="970"/>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7"/>
      <c r="AR27" s="857"/>
    </row>
    <row r="28" spans="1:44" ht="12" customHeight="1">
      <c r="A28" s="791" t="s">
        <v>77</v>
      </c>
      <c r="B28" s="865">
        <v>252077395</v>
      </c>
      <c r="C28" s="866"/>
      <c r="D28" s="865">
        <v>3161566</v>
      </c>
      <c r="E28" s="866"/>
      <c r="F28" s="865">
        <v>74085710</v>
      </c>
      <c r="G28" s="866"/>
      <c r="H28" s="865">
        <v>963114</v>
      </c>
      <c r="I28" s="866"/>
      <c r="J28" s="865">
        <v>9942670</v>
      </c>
      <c r="K28" s="866"/>
      <c r="L28" s="865">
        <v>228682</v>
      </c>
      <c r="M28" s="866"/>
      <c r="N28" s="865">
        <v>79044406</v>
      </c>
      <c r="O28" s="866"/>
      <c r="P28" s="867">
        <v>561576</v>
      </c>
      <c r="Q28" s="970"/>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row>
    <row r="29" spans="1:44" ht="12" customHeight="1">
      <c r="A29" s="791" t="s">
        <v>79</v>
      </c>
      <c r="B29" s="865">
        <v>61427640</v>
      </c>
      <c r="C29" s="866"/>
      <c r="D29" s="865">
        <v>2060410.96</v>
      </c>
      <c r="E29" s="866"/>
      <c r="F29" s="865">
        <v>3659829</v>
      </c>
      <c r="G29" s="866"/>
      <c r="H29" s="865">
        <v>91495.9</v>
      </c>
      <c r="I29" s="866"/>
      <c r="J29" s="865">
        <v>805521</v>
      </c>
      <c r="K29" s="866"/>
      <c r="L29" s="865">
        <v>22554.59</v>
      </c>
      <c r="M29" s="866"/>
      <c r="N29" s="865">
        <v>28920474</v>
      </c>
      <c r="O29" s="866"/>
      <c r="P29" s="867">
        <v>216903.56</v>
      </c>
      <c r="Q29" s="970"/>
      <c r="R29" s="857"/>
      <c r="S29" s="857"/>
      <c r="T29" s="857"/>
      <c r="U29" s="857"/>
      <c r="V29" s="857"/>
      <c r="W29" s="857"/>
      <c r="X29" s="857"/>
      <c r="Y29" s="857"/>
      <c r="Z29" s="857"/>
      <c r="AA29" s="857"/>
      <c r="AB29" s="857"/>
      <c r="AC29" s="857"/>
      <c r="AD29" s="857"/>
      <c r="AE29" s="857"/>
      <c r="AF29" s="857"/>
      <c r="AG29" s="857"/>
      <c r="AH29" s="857"/>
      <c r="AI29" s="857"/>
      <c r="AJ29" s="857"/>
      <c r="AK29" s="857"/>
      <c r="AL29" s="857"/>
      <c r="AM29" s="857"/>
      <c r="AN29" s="857"/>
      <c r="AO29" s="857"/>
      <c r="AP29" s="857"/>
      <c r="AQ29" s="857"/>
      <c r="AR29" s="857"/>
    </row>
    <row r="30" spans="1:44" ht="12" customHeight="1">
      <c r="A30" s="791" t="s">
        <v>81</v>
      </c>
      <c r="B30" s="865">
        <v>91299364</v>
      </c>
      <c r="C30" s="866"/>
      <c r="D30" s="865">
        <v>2557219.15</v>
      </c>
      <c r="E30" s="866"/>
      <c r="F30" s="865">
        <v>7087376</v>
      </c>
      <c r="G30" s="866"/>
      <c r="H30" s="865">
        <v>212621.28</v>
      </c>
      <c r="I30" s="866"/>
      <c r="J30" s="865">
        <v>763708</v>
      </c>
      <c r="K30" s="866"/>
      <c r="L30" s="865">
        <v>24438.66</v>
      </c>
      <c r="M30" s="866"/>
      <c r="N30" s="865">
        <v>59538191</v>
      </c>
      <c r="O30" s="866"/>
      <c r="P30" s="867">
        <v>250060.51</v>
      </c>
      <c r="Q30" s="970"/>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row>
    <row r="31" spans="2:44" ht="8.25" customHeight="1">
      <c r="B31" s="865"/>
      <c r="C31" s="868"/>
      <c r="D31" s="865"/>
      <c r="E31" s="868"/>
      <c r="F31" s="865"/>
      <c r="G31" s="868"/>
      <c r="H31" s="865"/>
      <c r="I31" s="868"/>
      <c r="J31" s="865"/>
      <c r="K31" s="868"/>
      <c r="L31" s="865"/>
      <c r="M31" s="868"/>
      <c r="N31" s="865"/>
      <c r="O31" s="868"/>
      <c r="P31" s="867"/>
      <c r="Q31" s="970"/>
      <c r="R31" s="857"/>
      <c r="S31" s="857"/>
      <c r="T31" s="857"/>
      <c r="U31" s="857"/>
      <c r="V31" s="857"/>
      <c r="W31" s="857"/>
      <c r="X31" s="857"/>
      <c r="Y31" s="857"/>
      <c r="Z31" s="857"/>
      <c r="AA31" s="857"/>
      <c r="AB31" s="857"/>
      <c r="AC31" s="857"/>
      <c r="AD31" s="857"/>
      <c r="AE31" s="857"/>
      <c r="AF31" s="857"/>
      <c r="AG31" s="857"/>
      <c r="AH31" s="857"/>
      <c r="AI31" s="857"/>
      <c r="AJ31" s="857"/>
      <c r="AK31" s="857"/>
      <c r="AL31" s="857"/>
      <c r="AM31" s="857"/>
      <c r="AN31" s="857"/>
      <c r="AO31" s="857"/>
      <c r="AP31" s="857"/>
      <c r="AQ31" s="857"/>
      <c r="AR31" s="857"/>
    </row>
    <row r="32" spans="1:82" s="813" customFormat="1" ht="12" customHeight="1">
      <c r="A32" s="813" t="s">
        <v>83</v>
      </c>
      <c r="B32" s="869">
        <v>3276796437</v>
      </c>
      <c r="C32" s="870"/>
      <c r="D32" s="869">
        <v>100807283.42999999</v>
      </c>
      <c r="E32" s="870"/>
      <c r="F32" s="869">
        <v>484170170</v>
      </c>
      <c r="G32" s="870"/>
      <c r="H32" s="869">
        <v>4887842.13</v>
      </c>
      <c r="I32" s="870"/>
      <c r="J32" s="869">
        <v>0</v>
      </c>
      <c r="K32" s="870"/>
      <c r="L32" s="869">
        <v>0</v>
      </c>
      <c r="M32" s="870"/>
      <c r="N32" s="869">
        <v>1060780648</v>
      </c>
      <c r="O32" s="870"/>
      <c r="P32" s="871">
        <v>10356135.29</v>
      </c>
      <c r="Q32" s="971"/>
      <c r="R32" s="873"/>
      <c r="S32" s="873"/>
      <c r="T32" s="873"/>
      <c r="U32" s="873"/>
      <c r="V32" s="873"/>
      <c r="W32" s="873"/>
      <c r="X32" s="873"/>
      <c r="Y32" s="873"/>
      <c r="Z32" s="873"/>
      <c r="AA32" s="873"/>
      <c r="AB32" s="873"/>
      <c r="AC32" s="873"/>
      <c r="AD32" s="873"/>
      <c r="AE32" s="873"/>
      <c r="AF32" s="873"/>
      <c r="AG32" s="873"/>
      <c r="AH32" s="873"/>
      <c r="AI32" s="873"/>
      <c r="AJ32" s="873"/>
      <c r="AK32" s="873"/>
      <c r="AL32" s="873"/>
      <c r="AM32" s="873"/>
      <c r="AN32" s="873"/>
      <c r="AO32" s="873"/>
      <c r="AP32" s="873"/>
      <c r="AQ32" s="873"/>
      <c r="AR32" s="873"/>
      <c r="AS32" s="872"/>
      <c r="AT32" s="872"/>
      <c r="AU32" s="872"/>
      <c r="AV32" s="872"/>
      <c r="AW32" s="872"/>
      <c r="AX32" s="872"/>
      <c r="AY32" s="872"/>
      <c r="AZ32" s="872"/>
      <c r="BA32" s="872"/>
      <c r="BB32" s="872"/>
      <c r="BC32" s="872"/>
      <c r="BD32" s="872"/>
      <c r="BE32" s="872"/>
      <c r="BF32" s="872"/>
      <c r="BG32" s="872"/>
      <c r="BH32" s="872"/>
      <c r="BI32" s="872"/>
      <c r="BJ32" s="872"/>
      <c r="BK32" s="872"/>
      <c r="BL32" s="872"/>
      <c r="BM32" s="872"/>
      <c r="BN32" s="872"/>
      <c r="BO32" s="872"/>
      <c r="BP32" s="872"/>
      <c r="BQ32" s="872"/>
      <c r="BR32" s="872"/>
      <c r="BS32" s="872"/>
      <c r="BT32" s="872"/>
      <c r="BU32" s="872"/>
      <c r="BV32" s="872"/>
      <c r="BW32" s="872"/>
      <c r="BX32" s="872"/>
      <c r="BY32" s="872"/>
      <c r="BZ32" s="872"/>
      <c r="CA32" s="872"/>
      <c r="CB32" s="872"/>
      <c r="CC32" s="872"/>
      <c r="CD32" s="872"/>
    </row>
    <row r="33" spans="1:44" ht="12" customHeight="1">
      <c r="A33" s="791" t="s">
        <v>85</v>
      </c>
      <c r="B33" s="865">
        <v>169768285</v>
      </c>
      <c r="C33" s="866"/>
      <c r="D33" s="865">
        <v>5841171</v>
      </c>
      <c r="E33" s="866"/>
      <c r="F33" s="865">
        <v>23673560</v>
      </c>
      <c r="G33" s="866"/>
      <c r="H33" s="865">
        <v>295919</v>
      </c>
      <c r="I33" s="866"/>
      <c r="J33" s="865">
        <v>0</v>
      </c>
      <c r="K33" s="866"/>
      <c r="L33" s="865">
        <v>0</v>
      </c>
      <c r="M33" s="866"/>
      <c r="N33" s="865">
        <v>46902741</v>
      </c>
      <c r="O33" s="866"/>
      <c r="P33" s="867">
        <v>225133</v>
      </c>
      <c r="Q33" s="970"/>
      <c r="R33" s="857"/>
      <c r="S33" s="857"/>
      <c r="T33" s="857"/>
      <c r="U33" s="857"/>
      <c r="V33" s="857"/>
      <c r="W33" s="857"/>
      <c r="X33" s="857"/>
      <c r="Y33" s="857"/>
      <c r="Z33" s="857"/>
      <c r="AA33" s="857"/>
      <c r="AB33" s="857"/>
      <c r="AC33" s="857"/>
      <c r="AD33" s="857"/>
      <c r="AE33" s="857"/>
      <c r="AF33" s="857"/>
      <c r="AG33" s="857"/>
      <c r="AH33" s="857"/>
      <c r="AI33" s="857"/>
      <c r="AJ33" s="857"/>
      <c r="AK33" s="857"/>
      <c r="AL33" s="857"/>
      <c r="AM33" s="857"/>
      <c r="AN33" s="857"/>
      <c r="AO33" s="857"/>
      <c r="AP33" s="857"/>
      <c r="AQ33" s="857"/>
      <c r="AR33" s="857"/>
    </row>
    <row r="34" spans="1:44" ht="12" customHeight="1">
      <c r="A34" s="791" t="s">
        <v>87</v>
      </c>
      <c r="B34" s="865">
        <v>31175473</v>
      </c>
      <c r="C34" s="866"/>
      <c r="D34" s="865">
        <v>863529.2</v>
      </c>
      <c r="E34" s="866"/>
      <c r="F34" s="865">
        <v>2052211</v>
      </c>
      <c r="G34" s="866"/>
      <c r="H34" s="865">
        <v>45148.64</v>
      </c>
      <c r="I34" s="866"/>
      <c r="J34" s="865">
        <v>230853</v>
      </c>
      <c r="K34" s="866"/>
      <c r="L34" s="865">
        <v>8079.9</v>
      </c>
      <c r="M34" s="866"/>
      <c r="N34" s="865">
        <v>12631385</v>
      </c>
      <c r="O34" s="866"/>
      <c r="P34" s="867">
        <v>74404.05</v>
      </c>
      <c r="Q34" s="970"/>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row>
    <row r="35" spans="1:44" ht="12" customHeight="1">
      <c r="A35" s="791" t="s">
        <v>89</v>
      </c>
      <c r="B35" s="865">
        <v>468858741</v>
      </c>
      <c r="C35" s="866"/>
      <c r="D35" s="865">
        <v>16031375.2</v>
      </c>
      <c r="E35" s="866"/>
      <c r="F35" s="865">
        <v>78020820</v>
      </c>
      <c r="G35" s="866"/>
      <c r="H35" s="865">
        <v>1560416.4</v>
      </c>
      <c r="I35" s="866"/>
      <c r="J35" s="865">
        <v>0</v>
      </c>
      <c r="K35" s="866"/>
      <c r="L35" s="865">
        <v>0</v>
      </c>
      <c r="M35" s="866"/>
      <c r="N35" s="865">
        <v>129997368</v>
      </c>
      <c r="O35" s="866"/>
      <c r="P35" s="867">
        <v>766913.66</v>
      </c>
      <c r="Q35" s="970"/>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row>
    <row r="36" spans="1:44" ht="12" customHeight="1">
      <c r="A36" s="791" t="s">
        <v>91</v>
      </c>
      <c r="B36" s="865">
        <v>67105885</v>
      </c>
      <c r="C36" s="866"/>
      <c r="D36" s="865">
        <v>2567177</v>
      </c>
      <c r="E36" s="866"/>
      <c r="F36" s="865">
        <v>5012658</v>
      </c>
      <c r="G36" s="866"/>
      <c r="H36" s="865">
        <v>208040</v>
      </c>
      <c r="I36" s="866"/>
      <c r="J36" s="865">
        <v>0</v>
      </c>
      <c r="K36" s="866"/>
      <c r="L36" s="865">
        <v>0</v>
      </c>
      <c r="M36" s="866"/>
      <c r="N36" s="865">
        <v>68722302</v>
      </c>
      <c r="O36" s="866"/>
      <c r="P36" s="867">
        <v>408504</v>
      </c>
      <c r="Q36" s="970"/>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row>
    <row r="37" spans="2:44" ht="8.25" customHeight="1">
      <c r="B37" s="865"/>
      <c r="C37" s="866"/>
      <c r="D37" s="865"/>
      <c r="E37" s="866"/>
      <c r="F37" s="865"/>
      <c r="G37" s="866"/>
      <c r="H37" s="865"/>
      <c r="I37" s="866"/>
      <c r="J37" s="874"/>
      <c r="K37" s="866"/>
      <c r="L37" s="874"/>
      <c r="M37" s="866"/>
      <c r="N37" s="865"/>
      <c r="O37" s="866"/>
      <c r="P37" s="867"/>
      <c r="Q37" s="970"/>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row>
    <row r="38" spans="1:44" ht="12" customHeight="1">
      <c r="A38" s="791" t="s">
        <v>93</v>
      </c>
      <c r="B38" s="865">
        <v>123235367</v>
      </c>
      <c r="C38" s="866"/>
      <c r="D38" s="865">
        <v>1921037.24</v>
      </c>
      <c r="E38" s="866"/>
      <c r="F38" s="865">
        <v>52816288</v>
      </c>
      <c r="G38" s="866"/>
      <c r="H38" s="865">
        <v>892595.27</v>
      </c>
      <c r="I38" s="866"/>
      <c r="J38" s="865">
        <v>906980</v>
      </c>
      <c r="K38" s="866"/>
      <c r="L38" s="865">
        <v>95232.9</v>
      </c>
      <c r="M38" s="866"/>
      <c r="N38" s="865">
        <v>66203457</v>
      </c>
      <c r="O38" s="866"/>
      <c r="P38" s="867">
        <v>398779.27</v>
      </c>
      <c r="Q38" s="970"/>
      <c r="R38" s="857"/>
      <c r="S38" s="857"/>
      <c r="T38" s="857"/>
      <c r="U38" s="857"/>
      <c r="V38" s="857"/>
      <c r="W38" s="857"/>
      <c r="X38" s="857"/>
      <c r="Y38" s="857"/>
      <c r="Z38" s="857"/>
      <c r="AA38" s="857"/>
      <c r="AB38" s="857"/>
      <c r="AC38" s="857"/>
      <c r="AD38" s="857"/>
      <c r="AE38" s="857"/>
      <c r="AF38" s="857"/>
      <c r="AG38" s="857"/>
      <c r="AH38" s="857"/>
      <c r="AI38" s="857"/>
      <c r="AJ38" s="857"/>
      <c r="AK38" s="857"/>
      <c r="AL38" s="857"/>
      <c r="AM38" s="857"/>
      <c r="AN38" s="857"/>
      <c r="AO38" s="857"/>
      <c r="AP38" s="857"/>
      <c r="AQ38" s="857"/>
      <c r="AR38" s="857"/>
    </row>
    <row r="39" spans="1:44" ht="12" customHeight="1">
      <c r="A39" s="791" t="s">
        <v>95</v>
      </c>
      <c r="B39" s="865">
        <v>204087278</v>
      </c>
      <c r="C39" s="866"/>
      <c r="D39" s="865">
        <v>9017270.089700002</v>
      </c>
      <c r="E39" s="866"/>
      <c r="F39" s="865">
        <v>20916495</v>
      </c>
      <c r="G39" s="866"/>
      <c r="H39" s="865">
        <v>690244.3350000001</v>
      </c>
      <c r="I39" s="866"/>
      <c r="J39" s="865">
        <v>0</v>
      </c>
      <c r="K39" s="866"/>
      <c r="L39" s="865">
        <v>0</v>
      </c>
      <c r="M39" s="866"/>
      <c r="N39" s="865">
        <v>84144352</v>
      </c>
      <c r="O39" s="866"/>
      <c r="P39" s="867">
        <v>737354.9094</v>
      </c>
      <c r="Q39" s="970"/>
      <c r="R39" s="857"/>
      <c r="S39" s="857"/>
      <c r="T39" s="857"/>
      <c r="U39" s="857"/>
      <c r="V39" s="857"/>
      <c r="W39" s="857"/>
      <c r="X39" s="857"/>
      <c r="Y39" s="857"/>
      <c r="Z39" s="857"/>
      <c r="AA39" s="857"/>
      <c r="AB39" s="857"/>
      <c r="AC39" s="857"/>
      <c r="AD39" s="857"/>
      <c r="AE39" s="857"/>
      <c r="AF39" s="857"/>
      <c r="AG39" s="857"/>
      <c r="AH39" s="857"/>
      <c r="AI39" s="857"/>
      <c r="AJ39" s="857"/>
      <c r="AK39" s="857"/>
      <c r="AL39" s="857"/>
      <c r="AM39" s="857"/>
      <c r="AN39" s="857"/>
      <c r="AO39" s="857"/>
      <c r="AP39" s="857"/>
      <c r="AQ39" s="857"/>
      <c r="AR39" s="857"/>
    </row>
    <row r="40" spans="1:44" ht="12" customHeight="1">
      <c r="A40" s="791" t="s">
        <v>97</v>
      </c>
      <c r="B40" s="865">
        <v>94616779</v>
      </c>
      <c r="C40" s="866"/>
      <c r="D40" s="865">
        <v>3026901.17</v>
      </c>
      <c r="E40" s="866"/>
      <c r="F40" s="865">
        <v>1144661</v>
      </c>
      <c r="G40" s="866"/>
      <c r="H40" s="865">
        <v>40063.14</v>
      </c>
      <c r="I40" s="866"/>
      <c r="J40" s="865">
        <v>1588530</v>
      </c>
      <c r="K40" s="866"/>
      <c r="L40" s="865">
        <v>59570.18</v>
      </c>
      <c r="M40" s="866"/>
      <c r="N40" s="865">
        <v>17586557</v>
      </c>
      <c r="O40" s="866"/>
      <c r="P40" s="867">
        <v>138416.61</v>
      </c>
      <c r="Q40" s="970"/>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row>
    <row r="41" spans="1:44" ht="12" customHeight="1">
      <c r="A41" s="791" t="s">
        <v>99</v>
      </c>
      <c r="B41" s="865">
        <v>12586515285</v>
      </c>
      <c r="C41" s="866"/>
      <c r="D41" s="865">
        <v>484775283</v>
      </c>
      <c r="E41" s="866"/>
      <c r="F41" s="865">
        <v>78367197</v>
      </c>
      <c r="G41" s="866"/>
      <c r="H41" s="865">
        <v>3581381</v>
      </c>
      <c r="I41" s="866"/>
      <c r="J41" s="865">
        <v>0</v>
      </c>
      <c r="K41" s="866"/>
      <c r="L41" s="865">
        <v>0</v>
      </c>
      <c r="M41" s="866"/>
      <c r="N41" s="865">
        <v>3531915392</v>
      </c>
      <c r="O41" s="866"/>
      <c r="P41" s="867">
        <v>31827326.740900002</v>
      </c>
      <c r="Q41" s="970"/>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row>
    <row r="42" spans="1:44" ht="12" customHeight="1">
      <c r="A42" s="791" t="s">
        <v>101</v>
      </c>
      <c r="B42" s="865">
        <v>782633090</v>
      </c>
      <c r="C42" s="866"/>
      <c r="D42" s="865">
        <v>32621087.72</v>
      </c>
      <c r="E42" s="866"/>
      <c r="F42" s="865">
        <v>13750137</v>
      </c>
      <c r="G42" s="866"/>
      <c r="H42" s="865">
        <v>639381.45</v>
      </c>
      <c r="I42" s="866"/>
      <c r="J42" s="865">
        <v>0</v>
      </c>
      <c r="K42" s="866"/>
      <c r="L42" s="865">
        <v>0</v>
      </c>
      <c r="M42" s="866"/>
      <c r="N42" s="865">
        <v>608233836</v>
      </c>
      <c r="O42" s="866"/>
      <c r="P42" s="867">
        <v>3969825.89</v>
      </c>
      <c r="Q42" s="970"/>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row>
    <row r="43" spans="1:44" ht="15">
      <c r="A43" s="855" t="s">
        <v>286</v>
      </c>
      <c r="B43" s="856"/>
      <c r="C43" s="829"/>
      <c r="D43" s="856"/>
      <c r="E43" s="829"/>
      <c r="F43" s="856"/>
      <c r="G43" s="829"/>
      <c r="H43" s="856"/>
      <c r="I43" s="829"/>
      <c r="J43" s="856"/>
      <c r="K43" s="829"/>
      <c r="L43" s="856"/>
      <c r="M43" s="829"/>
      <c r="N43" s="856"/>
      <c r="O43" s="829"/>
      <c r="P43" s="856"/>
      <c r="Q43" s="970"/>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row>
    <row r="44" spans="1:44" ht="12.75">
      <c r="A44" s="858" t="s">
        <v>915</v>
      </c>
      <c r="B44" s="859"/>
      <c r="C44" s="859"/>
      <c r="D44" s="859"/>
      <c r="E44" s="859"/>
      <c r="F44" s="859"/>
      <c r="G44" s="859"/>
      <c r="H44" s="859"/>
      <c r="I44" s="859"/>
      <c r="J44" s="859"/>
      <c r="K44" s="859"/>
      <c r="L44" s="859"/>
      <c r="M44" s="859"/>
      <c r="N44" s="859"/>
      <c r="O44" s="859"/>
      <c r="P44" s="859"/>
      <c r="Q44" s="970"/>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57"/>
      <c r="AP44" s="857"/>
      <c r="AQ44" s="857"/>
      <c r="AR44" s="857"/>
    </row>
    <row r="45" spans="1:44" ht="12.75">
      <c r="A45" s="795" t="s">
        <v>279</v>
      </c>
      <c r="B45" s="796"/>
      <c r="C45" s="796"/>
      <c r="D45" s="796"/>
      <c r="E45" s="796"/>
      <c r="F45" s="796"/>
      <c r="G45" s="796"/>
      <c r="H45" s="796"/>
      <c r="I45" s="796"/>
      <c r="J45" s="796"/>
      <c r="K45" s="796"/>
      <c r="L45" s="796"/>
      <c r="M45" s="796"/>
      <c r="N45" s="796"/>
      <c r="O45" s="796"/>
      <c r="P45" s="796"/>
      <c r="Q45" s="970"/>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row>
    <row r="46" spans="1:44" ht="11.25" customHeight="1" thickBot="1">
      <c r="A46" s="797"/>
      <c r="B46" s="797"/>
      <c r="C46" s="797"/>
      <c r="D46" s="797"/>
      <c r="E46" s="797"/>
      <c r="F46" s="797"/>
      <c r="G46" s="797"/>
      <c r="H46" s="797"/>
      <c r="I46" s="797"/>
      <c r="J46" s="797"/>
      <c r="K46" s="797"/>
      <c r="L46" s="797"/>
      <c r="M46" s="797"/>
      <c r="N46" s="797"/>
      <c r="O46" s="797"/>
      <c r="P46" s="797"/>
      <c r="Q46" s="970"/>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c r="AR46" s="857"/>
    </row>
    <row r="47" spans="1:44" ht="14.25" customHeight="1">
      <c r="A47" s="829"/>
      <c r="B47" s="1074" t="s">
        <v>280</v>
      </c>
      <c r="C47" s="1074"/>
      <c r="D47" s="1074"/>
      <c r="E47" s="829"/>
      <c r="F47" s="1074" t="s">
        <v>281</v>
      </c>
      <c r="G47" s="1074"/>
      <c r="H47" s="1074"/>
      <c r="I47" s="829"/>
      <c r="J47" s="1074" t="s">
        <v>282</v>
      </c>
      <c r="K47" s="1074"/>
      <c r="L47" s="1074"/>
      <c r="M47" s="829"/>
      <c r="N47" s="1074" t="s">
        <v>283</v>
      </c>
      <c r="O47" s="1074"/>
      <c r="P47" s="1074"/>
      <c r="Q47" s="970"/>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857"/>
    </row>
    <row r="48" spans="1:44" ht="12" customHeight="1">
      <c r="A48" s="860" t="s">
        <v>757</v>
      </c>
      <c r="B48" s="861" t="s">
        <v>284</v>
      </c>
      <c r="C48" s="798"/>
      <c r="D48" s="861" t="s">
        <v>285</v>
      </c>
      <c r="E48" s="798"/>
      <c r="F48" s="861" t="s">
        <v>284</v>
      </c>
      <c r="G48" s="798"/>
      <c r="H48" s="861" t="s">
        <v>285</v>
      </c>
      <c r="I48" s="798"/>
      <c r="J48" s="861" t="s">
        <v>284</v>
      </c>
      <c r="K48" s="798"/>
      <c r="L48" s="861" t="s">
        <v>285</v>
      </c>
      <c r="M48" s="798"/>
      <c r="N48" s="861" t="s">
        <v>284</v>
      </c>
      <c r="O48" s="798"/>
      <c r="P48" s="861" t="s">
        <v>285</v>
      </c>
      <c r="Q48" s="970"/>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row>
    <row r="49" spans="2:44" ht="8.25" customHeight="1">
      <c r="B49" s="865"/>
      <c r="C49" s="868"/>
      <c r="D49" s="865"/>
      <c r="E49" s="868"/>
      <c r="F49" s="865"/>
      <c r="G49" s="868"/>
      <c r="H49" s="865"/>
      <c r="I49" s="868"/>
      <c r="J49" s="865"/>
      <c r="K49" s="868"/>
      <c r="L49" s="865"/>
      <c r="M49" s="868"/>
      <c r="N49" s="865"/>
      <c r="O49" s="868"/>
      <c r="P49" s="867"/>
      <c r="Q49" s="970"/>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row>
    <row r="50" spans="1:44" ht="12" customHeight="1">
      <c r="A50" s="791" t="s">
        <v>103</v>
      </c>
      <c r="B50" s="862">
        <v>101664762</v>
      </c>
      <c r="C50" s="863"/>
      <c r="D50" s="862">
        <v>2531977.8</v>
      </c>
      <c r="E50" s="863"/>
      <c r="F50" s="862">
        <v>10439201</v>
      </c>
      <c r="G50" s="863"/>
      <c r="H50" s="862">
        <v>161807.65</v>
      </c>
      <c r="I50" s="863"/>
      <c r="J50" s="862">
        <v>1368133</v>
      </c>
      <c r="K50" s="863"/>
      <c r="L50" s="862">
        <v>47885.09</v>
      </c>
      <c r="M50" s="863"/>
      <c r="N50" s="862">
        <v>36115436</v>
      </c>
      <c r="O50" s="863"/>
      <c r="P50" s="864">
        <v>218614.15</v>
      </c>
      <c r="Q50" s="970"/>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row>
    <row r="51" spans="1:44" ht="12" customHeight="1">
      <c r="A51" s="791" t="s">
        <v>106</v>
      </c>
      <c r="B51" s="865">
        <v>179280195</v>
      </c>
      <c r="C51" s="866"/>
      <c r="D51" s="865">
        <v>6547091.47</v>
      </c>
      <c r="E51" s="866"/>
      <c r="F51" s="865">
        <v>1573171</v>
      </c>
      <c r="G51" s="866"/>
      <c r="H51" s="865">
        <v>31463.42</v>
      </c>
      <c r="I51" s="866"/>
      <c r="J51" s="865">
        <v>6311750</v>
      </c>
      <c r="K51" s="866"/>
      <c r="L51" s="865">
        <v>233534.75</v>
      </c>
      <c r="M51" s="866"/>
      <c r="N51" s="865">
        <v>513525759</v>
      </c>
      <c r="O51" s="866"/>
      <c r="P51" s="867">
        <v>2238206.8</v>
      </c>
      <c r="Q51" s="970"/>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row>
    <row r="52" spans="1:83" s="857" customFormat="1" ht="12" customHeight="1">
      <c r="A52" s="875" t="s">
        <v>802</v>
      </c>
      <c r="B52" s="865">
        <v>521162988</v>
      </c>
      <c r="C52" s="876"/>
      <c r="D52" s="865">
        <v>8141702.13</v>
      </c>
      <c r="E52" s="876"/>
      <c r="F52" s="865">
        <v>74111761</v>
      </c>
      <c r="G52" s="876"/>
      <c r="H52" s="865">
        <v>444670.57</v>
      </c>
      <c r="I52" s="876"/>
      <c r="J52" s="865">
        <v>70569752</v>
      </c>
      <c r="K52" s="876"/>
      <c r="L52" s="865">
        <v>762153.31</v>
      </c>
      <c r="M52" s="876"/>
      <c r="N52" s="865">
        <v>97400550</v>
      </c>
      <c r="O52" s="876"/>
      <c r="P52" s="867">
        <v>518111.35</v>
      </c>
      <c r="Q52" s="970"/>
      <c r="AS52" s="878"/>
      <c r="AT52" s="878"/>
      <c r="AU52" s="878"/>
      <c r="AV52" s="878"/>
      <c r="AW52" s="878"/>
      <c r="AX52" s="878"/>
      <c r="AY52" s="878"/>
      <c r="AZ52" s="878"/>
      <c r="BA52" s="878"/>
      <c r="BB52" s="878"/>
      <c r="BC52" s="878"/>
      <c r="BD52" s="878"/>
      <c r="BE52" s="878"/>
      <c r="BF52" s="878"/>
      <c r="BG52" s="878"/>
      <c r="BH52" s="878"/>
      <c r="BI52" s="878"/>
      <c r="BJ52" s="878"/>
      <c r="BK52" s="878"/>
      <c r="BL52" s="878"/>
      <c r="BM52" s="878"/>
      <c r="BN52" s="878"/>
      <c r="BO52" s="878"/>
      <c r="BP52" s="878"/>
      <c r="BQ52" s="878"/>
      <c r="BR52" s="878"/>
      <c r="BS52" s="878"/>
      <c r="BT52" s="878"/>
      <c r="BU52" s="878"/>
      <c r="BV52" s="878"/>
      <c r="BW52" s="878"/>
      <c r="BX52" s="878"/>
      <c r="BY52" s="878"/>
      <c r="BZ52" s="878"/>
      <c r="CA52" s="878"/>
      <c r="CB52" s="878"/>
      <c r="CC52" s="878"/>
      <c r="CD52" s="878"/>
      <c r="CE52" s="879"/>
    </row>
    <row r="53" spans="1:44" ht="12" customHeight="1">
      <c r="A53" s="791" t="s">
        <v>109</v>
      </c>
      <c r="B53" s="865">
        <v>1006773642</v>
      </c>
      <c r="C53" s="866"/>
      <c r="D53" s="865">
        <v>34607739.169999994</v>
      </c>
      <c r="E53" s="866"/>
      <c r="F53" s="865">
        <v>249935119</v>
      </c>
      <c r="G53" s="866"/>
      <c r="H53" s="865">
        <v>4998702.38</v>
      </c>
      <c r="I53" s="866"/>
      <c r="J53" s="865">
        <v>0</v>
      </c>
      <c r="K53" s="866"/>
      <c r="L53" s="865">
        <v>0</v>
      </c>
      <c r="M53" s="866"/>
      <c r="N53" s="865">
        <v>139595607</v>
      </c>
      <c r="O53" s="866"/>
      <c r="P53" s="867">
        <v>760363.33</v>
      </c>
      <c r="Q53" s="970"/>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row>
    <row r="54" spans="1:44" ht="12" customHeight="1">
      <c r="A54" s="791" t="s">
        <v>111</v>
      </c>
      <c r="B54" s="865">
        <v>161050695</v>
      </c>
      <c r="C54" s="866"/>
      <c r="D54" s="865">
        <v>2924883.58</v>
      </c>
      <c r="E54" s="866"/>
      <c r="F54" s="865">
        <v>266799376</v>
      </c>
      <c r="G54" s="866"/>
      <c r="H54" s="865">
        <v>2641313.86</v>
      </c>
      <c r="I54" s="866"/>
      <c r="J54" s="865">
        <v>20559768</v>
      </c>
      <c r="K54" s="866"/>
      <c r="L54" s="865">
        <v>162422.2</v>
      </c>
      <c r="M54" s="866"/>
      <c r="N54" s="865">
        <v>136065449</v>
      </c>
      <c r="O54" s="866"/>
      <c r="P54" s="867">
        <v>870692.88</v>
      </c>
      <c r="Q54" s="970"/>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row>
    <row r="55" spans="2:44" ht="8.25" customHeight="1">
      <c r="B55" s="865"/>
      <c r="C55" s="866"/>
      <c r="D55" s="865"/>
      <c r="E55" s="866"/>
      <c r="F55" s="865"/>
      <c r="G55" s="866"/>
      <c r="H55" s="865"/>
      <c r="I55" s="866"/>
      <c r="J55" s="865"/>
      <c r="K55" s="866"/>
      <c r="L55" s="865"/>
      <c r="M55" s="866"/>
      <c r="N55" s="865"/>
      <c r="O55" s="866"/>
      <c r="P55" s="867"/>
      <c r="Q55" s="970"/>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857"/>
    </row>
    <row r="56" spans="1:239" s="868" customFormat="1" ht="12" customHeight="1">
      <c r="A56" s="880" t="s">
        <v>805</v>
      </c>
      <c r="B56" s="865">
        <v>431014928</v>
      </c>
      <c r="C56" s="876"/>
      <c r="D56" s="865">
        <v>8632253.94</v>
      </c>
      <c r="E56" s="876"/>
      <c r="F56" s="865">
        <v>4332843</v>
      </c>
      <c r="G56" s="876"/>
      <c r="H56" s="865">
        <v>95322.56</v>
      </c>
      <c r="I56" s="876"/>
      <c r="J56" s="865">
        <v>0</v>
      </c>
      <c r="K56" s="876"/>
      <c r="L56" s="865">
        <v>0</v>
      </c>
      <c r="M56" s="876"/>
      <c r="N56" s="865">
        <v>73725436</v>
      </c>
      <c r="O56" s="876"/>
      <c r="P56" s="867">
        <v>424751.75</v>
      </c>
      <c r="Q56" s="970"/>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77"/>
      <c r="AT56" s="877"/>
      <c r="AU56" s="877"/>
      <c r="AV56" s="877"/>
      <c r="AW56" s="877"/>
      <c r="AX56" s="877"/>
      <c r="AY56" s="877"/>
      <c r="AZ56" s="877"/>
      <c r="BA56" s="877"/>
      <c r="BB56" s="877"/>
      <c r="BC56" s="877"/>
      <c r="BD56" s="877"/>
      <c r="BE56" s="877"/>
      <c r="BF56" s="877"/>
      <c r="BG56" s="877"/>
      <c r="BH56" s="877"/>
      <c r="BI56" s="877"/>
      <c r="BJ56" s="877"/>
      <c r="BK56" s="877"/>
      <c r="BL56" s="877"/>
      <c r="BM56" s="877"/>
      <c r="BN56" s="877"/>
      <c r="BO56" s="877"/>
      <c r="BP56" s="877"/>
      <c r="BQ56" s="877"/>
      <c r="BR56" s="877"/>
      <c r="BS56" s="877"/>
      <c r="BT56" s="877"/>
      <c r="BU56" s="877"/>
      <c r="BV56" s="877"/>
      <c r="BW56" s="877"/>
      <c r="BX56" s="877"/>
      <c r="BY56" s="877"/>
      <c r="BZ56" s="877"/>
      <c r="CA56" s="877"/>
      <c r="CB56" s="877"/>
      <c r="CC56" s="877"/>
      <c r="CD56" s="877"/>
      <c r="CE56" s="881" t="s">
        <v>287</v>
      </c>
      <c r="CF56" s="876"/>
      <c r="CG56" s="876" t="s">
        <v>288</v>
      </c>
      <c r="CH56" s="876"/>
      <c r="CI56" s="876" t="s">
        <v>289</v>
      </c>
      <c r="CJ56" s="876"/>
      <c r="CK56" s="876" t="s">
        <v>290</v>
      </c>
      <c r="CL56" s="876"/>
      <c r="CM56" s="876" t="s">
        <v>290</v>
      </c>
      <c r="CN56" s="876"/>
      <c r="CO56" s="876" t="s">
        <v>291</v>
      </c>
      <c r="CP56" s="876"/>
      <c r="CQ56" s="876" t="s">
        <v>292</v>
      </c>
      <c r="CR56" s="876" t="s">
        <v>293</v>
      </c>
      <c r="CS56" s="876" t="s">
        <v>294</v>
      </c>
      <c r="CT56" s="876"/>
      <c r="CU56" s="876" t="s">
        <v>287</v>
      </c>
      <c r="CV56" s="876"/>
      <c r="CW56" s="876" t="s">
        <v>288</v>
      </c>
      <c r="CX56" s="876"/>
      <c r="CY56" s="876" t="s">
        <v>289</v>
      </c>
      <c r="CZ56" s="876"/>
      <c r="DA56" s="876" t="s">
        <v>290</v>
      </c>
      <c r="DB56" s="876"/>
      <c r="DC56" s="876" t="s">
        <v>290</v>
      </c>
      <c r="DD56" s="876"/>
      <c r="DE56" s="876" t="s">
        <v>291</v>
      </c>
      <c r="DF56" s="876"/>
      <c r="DG56" s="876" t="s">
        <v>292</v>
      </c>
      <c r="DH56" s="876" t="s">
        <v>293</v>
      </c>
      <c r="DI56" s="876" t="s">
        <v>294</v>
      </c>
      <c r="DJ56" s="876"/>
      <c r="DK56" s="876" t="s">
        <v>287</v>
      </c>
      <c r="DL56" s="876"/>
      <c r="DM56" s="876" t="s">
        <v>288</v>
      </c>
      <c r="DN56" s="876"/>
      <c r="DO56" s="876" t="s">
        <v>289</v>
      </c>
      <c r="DP56" s="876"/>
      <c r="DQ56" s="876" t="s">
        <v>290</v>
      </c>
      <c r="DR56" s="876"/>
      <c r="DS56" s="876" t="s">
        <v>290</v>
      </c>
      <c r="DT56" s="876"/>
      <c r="DU56" s="876" t="s">
        <v>291</v>
      </c>
      <c r="DV56" s="876"/>
      <c r="DW56" s="876" t="s">
        <v>292</v>
      </c>
      <c r="DX56" s="876" t="s">
        <v>293</v>
      </c>
      <c r="DY56" s="876" t="s">
        <v>294</v>
      </c>
      <c r="DZ56" s="876"/>
      <c r="EA56" s="876" t="s">
        <v>287</v>
      </c>
      <c r="EB56" s="876"/>
      <c r="EC56" s="876" t="s">
        <v>288</v>
      </c>
      <c r="ED56" s="876"/>
      <c r="EE56" s="876" t="s">
        <v>289</v>
      </c>
      <c r="EF56" s="876"/>
      <c r="EG56" s="876" t="s">
        <v>290</v>
      </c>
      <c r="EH56" s="876"/>
      <c r="EI56" s="876" t="s">
        <v>290</v>
      </c>
      <c r="EJ56" s="876"/>
      <c r="EK56" s="876" t="s">
        <v>291</v>
      </c>
      <c r="EL56" s="876"/>
      <c r="EM56" s="876" t="s">
        <v>292</v>
      </c>
      <c r="EN56" s="876" t="s">
        <v>293</v>
      </c>
      <c r="EO56" s="876" t="s">
        <v>294</v>
      </c>
      <c r="EP56" s="876"/>
      <c r="EQ56" s="876" t="s">
        <v>287</v>
      </c>
      <c r="ER56" s="876"/>
      <c r="ES56" s="876" t="s">
        <v>288</v>
      </c>
      <c r="ET56" s="876"/>
      <c r="EU56" s="876" t="s">
        <v>289</v>
      </c>
      <c r="EV56" s="876"/>
      <c r="EW56" s="876" t="s">
        <v>290</v>
      </c>
      <c r="EX56" s="876"/>
      <c r="EY56" s="876" t="s">
        <v>290</v>
      </c>
      <c r="EZ56" s="876"/>
      <c r="FA56" s="876" t="s">
        <v>291</v>
      </c>
      <c r="FB56" s="876"/>
      <c r="FC56" s="876" t="s">
        <v>292</v>
      </c>
      <c r="FD56" s="876" t="s">
        <v>293</v>
      </c>
      <c r="FE56" s="876" t="s">
        <v>294</v>
      </c>
      <c r="FF56" s="876"/>
      <c r="FG56" s="876" t="s">
        <v>287</v>
      </c>
      <c r="FH56" s="876"/>
      <c r="FI56" s="876" t="s">
        <v>288</v>
      </c>
      <c r="FJ56" s="876"/>
      <c r="FK56" s="876" t="s">
        <v>289</v>
      </c>
      <c r="FL56" s="876"/>
      <c r="FM56" s="876" t="s">
        <v>290</v>
      </c>
      <c r="FN56" s="876"/>
      <c r="FO56" s="876" t="s">
        <v>290</v>
      </c>
      <c r="FP56" s="876"/>
      <c r="FQ56" s="876" t="s">
        <v>291</v>
      </c>
      <c r="FR56" s="876"/>
      <c r="FS56" s="876" t="s">
        <v>292</v>
      </c>
      <c r="FT56" s="876" t="s">
        <v>293</v>
      </c>
      <c r="FU56" s="876" t="s">
        <v>294</v>
      </c>
      <c r="FV56" s="876"/>
      <c r="FW56" s="876" t="s">
        <v>287</v>
      </c>
      <c r="FX56" s="876"/>
      <c r="FY56" s="876" t="s">
        <v>288</v>
      </c>
      <c r="FZ56" s="876"/>
      <c r="GA56" s="876" t="s">
        <v>289</v>
      </c>
      <c r="GB56" s="876"/>
      <c r="GC56" s="876" t="s">
        <v>290</v>
      </c>
      <c r="GD56" s="876"/>
      <c r="GE56" s="876" t="s">
        <v>290</v>
      </c>
      <c r="GF56" s="876"/>
      <c r="GG56" s="876" t="s">
        <v>291</v>
      </c>
      <c r="GH56" s="876"/>
      <c r="GI56" s="876" t="s">
        <v>292</v>
      </c>
      <c r="GJ56" s="876" t="s">
        <v>293</v>
      </c>
      <c r="GK56" s="876" t="s">
        <v>294</v>
      </c>
      <c r="GL56" s="876"/>
      <c r="GM56" s="876" t="s">
        <v>287</v>
      </c>
      <c r="GN56" s="876"/>
      <c r="GO56" s="876" t="s">
        <v>288</v>
      </c>
      <c r="GP56" s="876"/>
      <c r="GQ56" s="876" t="s">
        <v>289</v>
      </c>
      <c r="GR56" s="876"/>
      <c r="GS56" s="876" t="s">
        <v>290</v>
      </c>
      <c r="GT56" s="876"/>
      <c r="GU56" s="876" t="s">
        <v>290</v>
      </c>
      <c r="GV56" s="876"/>
      <c r="GW56" s="876" t="s">
        <v>291</v>
      </c>
      <c r="GX56" s="876"/>
      <c r="GY56" s="876" t="s">
        <v>292</v>
      </c>
      <c r="GZ56" s="876" t="s">
        <v>293</v>
      </c>
      <c r="HA56" s="876" t="s">
        <v>294</v>
      </c>
      <c r="HB56" s="876"/>
      <c r="HC56" s="876" t="s">
        <v>287</v>
      </c>
      <c r="HD56" s="876"/>
      <c r="HE56" s="876" t="s">
        <v>288</v>
      </c>
      <c r="HF56" s="876"/>
      <c r="HG56" s="876" t="s">
        <v>289</v>
      </c>
      <c r="HH56" s="876"/>
      <c r="HI56" s="876" t="s">
        <v>290</v>
      </c>
      <c r="HJ56" s="876"/>
      <c r="HK56" s="876" t="s">
        <v>290</v>
      </c>
      <c r="HL56" s="876"/>
      <c r="HM56" s="876" t="s">
        <v>291</v>
      </c>
      <c r="HN56" s="876"/>
      <c r="HO56" s="876" t="s">
        <v>292</v>
      </c>
      <c r="HP56" s="876" t="s">
        <v>293</v>
      </c>
      <c r="HQ56" s="876" t="s">
        <v>294</v>
      </c>
      <c r="HR56" s="876"/>
      <c r="HS56" s="876" t="s">
        <v>287</v>
      </c>
      <c r="HT56" s="876"/>
      <c r="HU56" s="876" t="s">
        <v>288</v>
      </c>
      <c r="HV56" s="876"/>
      <c r="HW56" s="876" t="s">
        <v>289</v>
      </c>
      <c r="HX56" s="876"/>
      <c r="HY56" s="876" t="s">
        <v>290</v>
      </c>
      <c r="HZ56" s="876"/>
      <c r="IA56" s="876" t="s">
        <v>290</v>
      </c>
      <c r="IB56" s="876"/>
      <c r="IC56" s="876" t="s">
        <v>291</v>
      </c>
      <c r="ID56" s="876"/>
      <c r="IE56" s="876" t="s">
        <v>292</v>
      </c>
    </row>
    <row r="57" spans="1:239" s="868" customFormat="1" ht="12" customHeight="1">
      <c r="A57" s="880" t="s">
        <v>806</v>
      </c>
      <c r="B57" s="865">
        <v>236491235</v>
      </c>
      <c r="C57" s="876"/>
      <c r="D57" s="865">
        <v>9388365</v>
      </c>
      <c r="E57" s="876"/>
      <c r="F57" s="865">
        <v>10629142</v>
      </c>
      <c r="G57" s="876"/>
      <c r="H57" s="865">
        <v>398593</v>
      </c>
      <c r="I57" s="876"/>
      <c r="J57" s="865">
        <v>0</v>
      </c>
      <c r="K57" s="876"/>
      <c r="L57" s="865">
        <v>0</v>
      </c>
      <c r="M57" s="876"/>
      <c r="N57" s="865">
        <v>107045905</v>
      </c>
      <c r="O57" s="876"/>
      <c r="P57" s="867">
        <v>568343</v>
      </c>
      <c r="Q57" s="970"/>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77"/>
      <c r="AT57" s="877"/>
      <c r="AU57" s="877"/>
      <c r="AV57" s="877"/>
      <c r="AW57" s="877"/>
      <c r="AX57" s="877"/>
      <c r="AY57" s="877"/>
      <c r="AZ57" s="877"/>
      <c r="BA57" s="877"/>
      <c r="BB57" s="877"/>
      <c r="BC57" s="877"/>
      <c r="BD57" s="877"/>
      <c r="BE57" s="877"/>
      <c r="BF57" s="877"/>
      <c r="BG57" s="877"/>
      <c r="BH57" s="877"/>
      <c r="BI57" s="877"/>
      <c r="BJ57" s="877"/>
      <c r="BK57" s="877"/>
      <c r="BL57" s="877"/>
      <c r="BM57" s="877"/>
      <c r="BN57" s="877"/>
      <c r="BO57" s="877"/>
      <c r="BP57" s="877"/>
      <c r="BQ57" s="877"/>
      <c r="BR57" s="877"/>
      <c r="BS57" s="877"/>
      <c r="BT57" s="877"/>
      <c r="BU57" s="877"/>
      <c r="BV57" s="877"/>
      <c r="BW57" s="877"/>
      <c r="BX57" s="877"/>
      <c r="BY57" s="877"/>
      <c r="BZ57" s="877"/>
      <c r="CA57" s="877"/>
      <c r="CB57" s="877"/>
      <c r="CC57" s="877"/>
      <c r="CD57" s="877"/>
      <c r="CE57" s="881" t="s">
        <v>295</v>
      </c>
      <c r="CF57" s="876"/>
      <c r="CG57" s="876" t="s">
        <v>296</v>
      </c>
      <c r="CH57" s="876"/>
      <c r="CI57" s="876" t="s">
        <v>297</v>
      </c>
      <c r="CJ57" s="876"/>
      <c r="CK57" s="876" t="s">
        <v>290</v>
      </c>
      <c r="CL57" s="876"/>
      <c r="CM57" s="876" t="s">
        <v>290</v>
      </c>
      <c r="CN57" s="876"/>
      <c r="CO57" s="876" t="s">
        <v>298</v>
      </c>
      <c r="CP57" s="876"/>
      <c r="CQ57" s="876" t="s">
        <v>299</v>
      </c>
      <c r="CR57" s="876" t="s">
        <v>300</v>
      </c>
      <c r="CS57" s="876" t="s">
        <v>301</v>
      </c>
      <c r="CT57" s="876"/>
      <c r="CU57" s="876" t="s">
        <v>295</v>
      </c>
      <c r="CV57" s="876"/>
      <c r="CW57" s="876" t="s">
        <v>296</v>
      </c>
      <c r="CX57" s="876"/>
      <c r="CY57" s="876" t="s">
        <v>297</v>
      </c>
      <c r="CZ57" s="876"/>
      <c r="DA57" s="876" t="s">
        <v>290</v>
      </c>
      <c r="DB57" s="876"/>
      <c r="DC57" s="876" t="s">
        <v>290</v>
      </c>
      <c r="DD57" s="876"/>
      <c r="DE57" s="876" t="s">
        <v>298</v>
      </c>
      <c r="DF57" s="876"/>
      <c r="DG57" s="876" t="s">
        <v>299</v>
      </c>
      <c r="DH57" s="876" t="s">
        <v>300</v>
      </c>
      <c r="DI57" s="876" t="s">
        <v>301</v>
      </c>
      <c r="DJ57" s="876"/>
      <c r="DK57" s="876" t="s">
        <v>295</v>
      </c>
      <c r="DL57" s="876"/>
      <c r="DM57" s="876" t="s">
        <v>296</v>
      </c>
      <c r="DN57" s="876"/>
      <c r="DO57" s="876" t="s">
        <v>297</v>
      </c>
      <c r="DP57" s="876"/>
      <c r="DQ57" s="876" t="s">
        <v>290</v>
      </c>
      <c r="DR57" s="876"/>
      <c r="DS57" s="876" t="s">
        <v>290</v>
      </c>
      <c r="DT57" s="876"/>
      <c r="DU57" s="876" t="s">
        <v>298</v>
      </c>
      <c r="DV57" s="876"/>
      <c r="DW57" s="876" t="s">
        <v>299</v>
      </c>
      <c r="DX57" s="876" t="s">
        <v>300</v>
      </c>
      <c r="DY57" s="876" t="s">
        <v>301</v>
      </c>
      <c r="DZ57" s="876"/>
      <c r="EA57" s="876" t="s">
        <v>295</v>
      </c>
      <c r="EB57" s="876"/>
      <c r="EC57" s="876" t="s">
        <v>296</v>
      </c>
      <c r="ED57" s="876"/>
      <c r="EE57" s="876" t="s">
        <v>297</v>
      </c>
      <c r="EF57" s="876"/>
      <c r="EG57" s="876" t="s">
        <v>290</v>
      </c>
      <c r="EH57" s="876"/>
      <c r="EI57" s="876" t="s">
        <v>290</v>
      </c>
      <c r="EJ57" s="876"/>
      <c r="EK57" s="876" t="s">
        <v>298</v>
      </c>
      <c r="EL57" s="876"/>
      <c r="EM57" s="876" t="s">
        <v>299</v>
      </c>
      <c r="EN57" s="876" t="s">
        <v>300</v>
      </c>
      <c r="EO57" s="876" t="s">
        <v>301</v>
      </c>
      <c r="EP57" s="876"/>
      <c r="EQ57" s="876" t="s">
        <v>295</v>
      </c>
      <c r="ER57" s="876"/>
      <c r="ES57" s="876" t="s">
        <v>296</v>
      </c>
      <c r="ET57" s="876"/>
      <c r="EU57" s="876" t="s">
        <v>297</v>
      </c>
      <c r="EV57" s="876"/>
      <c r="EW57" s="876" t="s">
        <v>290</v>
      </c>
      <c r="EX57" s="876"/>
      <c r="EY57" s="876" t="s">
        <v>290</v>
      </c>
      <c r="EZ57" s="876"/>
      <c r="FA57" s="876" t="s">
        <v>298</v>
      </c>
      <c r="FB57" s="876"/>
      <c r="FC57" s="876" t="s">
        <v>299</v>
      </c>
      <c r="FD57" s="876" t="s">
        <v>300</v>
      </c>
      <c r="FE57" s="876" t="s">
        <v>301</v>
      </c>
      <c r="FF57" s="876"/>
      <c r="FG57" s="876" t="s">
        <v>295</v>
      </c>
      <c r="FH57" s="876"/>
      <c r="FI57" s="876" t="s">
        <v>296</v>
      </c>
      <c r="FJ57" s="876"/>
      <c r="FK57" s="876" t="s">
        <v>297</v>
      </c>
      <c r="FL57" s="876"/>
      <c r="FM57" s="876" t="s">
        <v>290</v>
      </c>
      <c r="FN57" s="876"/>
      <c r="FO57" s="876" t="s">
        <v>290</v>
      </c>
      <c r="FP57" s="876"/>
      <c r="FQ57" s="876" t="s">
        <v>298</v>
      </c>
      <c r="FR57" s="876"/>
      <c r="FS57" s="876" t="s">
        <v>299</v>
      </c>
      <c r="FT57" s="876" t="s">
        <v>300</v>
      </c>
      <c r="FU57" s="876" t="s">
        <v>301</v>
      </c>
      <c r="FV57" s="876"/>
      <c r="FW57" s="876" t="s">
        <v>295</v>
      </c>
      <c r="FX57" s="876"/>
      <c r="FY57" s="876" t="s">
        <v>296</v>
      </c>
      <c r="FZ57" s="876"/>
      <c r="GA57" s="876" t="s">
        <v>297</v>
      </c>
      <c r="GB57" s="876"/>
      <c r="GC57" s="876" t="s">
        <v>290</v>
      </c>
      <c r="GD57" s="876"/>
      <c r="GE57" s="876" t="s">
        <v>290</v>
      </c>
      <c r="GF57" s="876"/>
      <c r="GG57" s="876" t="s">
        <v>298</v>
      </c>
      <c r="GH57" s="876"/>
      <c r="GI57" s="876" t="s">
        <v>299</v>
      </c>
      <c r="GJ57" s="876" t="s">
        <v>300</v>
      </c>
      <c r="GK57" s="876" t="s">
        <v>301</v>
      </c>
      <c r="GL57" s="876"/>
      <c r="GM57" s="876" t="s">
        <v>295</v>
      </c>
      <c r="GN57" s="876"/>
      <c r="GO57" s="876" t="s">
        <v>296</v>
      </c>
      <c r="GP57" s="876"/>
      <c r="GQ57" s="876" t="s">
        <v>297</v>
      </c>
      <c r="GR57" s="876"/>
      <c r="GS57" s="876" t="s">
        <v>290</v>
      </c>
      <c r="GT57" s="876"/>
      <c r="GU57" s="876" t="s">
        <v>290</v>
      </c>
      <c r="GV57" s="876"/>
      <c r="GW57" s="876" t="s">
        <v>298</v>
      </c>
      <c r="GX57" s="876"/>
      <c r="GY57" s="876" t="s">
        <v>299</v>
      </c>
      <c r="GZ57" s="876" t="s">
        <v>300</v>
      </c>
      <c r="HA57" s="876" t="s">
        <v>301</v>
      </c>
      <c r="HB57" s="876"/>
      <c r="HC57" s="876" t="s">
        <v>295</v>
      </c>
      <c r="HD57" s="876"/>
      <c r="HE57" s="876" t="s">
        <v>296</v>
      </c>
      <c r="HF57" s="876"/>
      <c r="HG57" s="876" t="s">
        <v>297</v>
      </c>
      <c r="HH57" s="876"/>
      <c r="HI57" s="876" t="s">
        <v>290</v>
      </c>
      <c r="HJ57" s="876"/>
      <c r="HK57" s="876" t="s">
        <v>290</v>
      </c>
      <c r="HL57" s="876"/>
      <c r="HM57" s="876" t="s">
        <v>298</v>
      </c>
      <c r="HN57" s="876"/>
      <c r="HO57" s="876" t="s">
        <v>299</v>
      </c>
      <c r="HP57" s="876" t="s">
        <v>300</v>
      </c>
      <c r="HQ57" s="876" t="s">
        <v>301</v>
      </c>
      <c r="HR57" s="876"/>
      <c r="HS57" s="876" t="s">
        <v>295</v>
      </c>
      <c r="HT57" s="876"/>
      <c r="HU57" s="876" t="s">
        <v>296</v>
      </c>
      <c r="HV57" s="876"/>
      <c r="HW57" s="876" t="s">
        <v>297</v>
      </c>
      <c r="HX57" s="876"/>
      <c r="HY57" s="876" t="s">
        <v>290</v>
      </c>
      <c r="HZ57" s="876"/>
      <c r="IA57" s="876" t="s">
        <v>290</v>
      </c>
      <c r="IB57" s="876"/>
      <c r="IC57" s="876" t="s">
        <v>298</v>
      </c>
      <c r="ID57" s="876"/>
      <c r="IE57" s="876" t="s">
        <v>299</v>
      </c>
    </row>
    <row r="58" spans="1:239" s="868" customFormat="1" ht="12" customHeight="1">
      <c r="A58" s="880" t="s">
        <v>807</v>
      </c>
      <c r="B58" s="865">
        <v>107528316</v>
      </c>
      <c r="C58" s="876"/>
      <c r="D58" s="865">
        <v>1506024.57</v>
      </c>
      <c r="E58" s="876"/>
      <c r="F58" s="865">
        <v>8562723</v>
      </c>
      <c r="G58" s="876"/>
      <c r="H58" s="865">
        <v>128440.83</v>
      </c>
      <c r="I58" s="876"/>
      <c r="J58" s="865">
        <v>771863</v>
      </c>
      <c r="K58" s="876"/>
      <c r="L58" s="865">
        <v>51714.85</v>
      </c>
      <c r="M58" s="876"/>
      <c r="N58" s="865">
        <v>34508076</v>
      </c>
      <c r="O58" s="876"/>
      <c r="P58" s="867">
        <v>103733.68</v>
      </c>
      <c r="Q58" s="970"/>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7"/>
      <c r="AR58" s="857"/>
      <c r="AS58" s="877"/>
      <c r="AT58" s="877"/>
      <c r="AU58" s="877"/>
      <c r="AV58" s="877"/>
      <c r="AW58" s="877"/>
      <c r="AX58" s="877"/>
      <c r="AY58" s="877"/>
      <c r="AZ58" s="877"/>
      <c r="BA58" s="877"/>
      <c r="BB58" s="877"/>
      <c r="BC58" s="877"/>
      <c r="BD58" s="877"/>
      <c r="BE58" s="877"/>
      <c r="BF58" s="877"/>
      <c r="BG58" s="877"/>
      <c r="BH58" s="877"/>
      <c r="BI58" s="877"/>
      <c r="BJ58" s="877"/>
      <c r="BK58" s="877"/>
      <c r="BL58" s="877"/>
      <c r="BM58" s="877"/>
      <c r="BN58" s="877"/>
      <c r="BO58" s="877"/>
      <c r="BP58" s="877"/>
      <c r="BQ58" s="877"/>
      <c r="BR58" s="877"/>
      <c r="BS58" s="877"/>
      <c r="BT58" s="877"/>
      <c r="BU58" s="877"/>
      <c r="BV58" s="877"/>
      <c r="BW58" s="877"/>
      <c r="BX58" s="877"/>
      <c r="BY58" s="877"/>
      <c r="BZ58" s="877"/>
      <c r="CA58" s="877"/>
      <c r="CB58" s="877"/>
      <c r="CC58" s="877"/>
      <c r="CD58" s="877"/>
      <c r="CE58" s="881" t="s">
        <v>302</v>
      </c>
      <c r="CF58" s="876"/>
      <c r="CG58" s="876" t="s">
        <v>303</v>
      </c>
      <c r="CH58" s="876"/>
      <c r="CI58" s="876" t="s">
        <v>304</v>
      </c>
      <c r="CJ58" s="876"/>
      <c r="CK58" s="876" t="s">
        <v>305</v>
      </c>
      <c r="CL58" s="876"/>
      <c r="CM58" s="876" t="s">
        <v>306</v>
      </c>
      <c r="CN58" s="876"/>
      <c r="CO58" s="876" t="s">
        <v>307</v>
      </c>
      <c r="CP58" s="876"/>
      <c r="CQ58" s="876" t="s">
        <v>308</v>
      </c>
      <c r="CR58" s="876" t="s">
        <v>309</v>
      </c>
      <c r="CS58" s="876" t="s">
        <v>310</v>
      </c>
      <c r="CT58" s="876"/>
      <c r="CU58" s="876" t="s">
        <v>302</v>
      </c>
      <c r="CV58" s="876"/>
      <c r="CW58" s="876" t="s">
        <v>303</v>
      </c>
      <c r="CX58" s="876"/>
      <c r="CY58" s="876" t="s">
        <v>304</v>
      </c>
      <c r="CZ58" s="876"/>
      <c r="DA58" s="876" t="s">
        <v>305</v>
      </c>
      <c r="DB58" s="876"/>
      <c r="DC58" s="876" t="s">
        <v>306</v>
      </c>
      <c r="DD58" s="876"/>
      <c r="DE58" s="876" t="s">
        <v>307</v>
      </c>
      <c r="DF58" s="876"/>
      <c r="DG58" s="876" t="s">
        <v>308</v>
      </c>
      <c r="DH58" s="876" t="s">
        <v>309</v>
      </c>
      <c r="DI58" s="876" t="s">
        <v>310</v>
      </c>
      <c r="DJ58" s="876"/>
      <c r="DK58" s="876" t="s">
        <v>302</v>
      </c>
      <c r="DL58" s="876"/>
      <c r="DM58" s="876" t="s">
        <v>303</v>
      </c>
      <c r="DN58" s="876"/>
      <c r="DO58" s="876" t="s">
        <v>304</v>
      </c>
      <c r="DP58" s="876"/>
      <c r="DQ58" s="876" t="s">
        <v>305</v>
      </c>
      <c r="DR58" s="876"/>
      <c r="DS58" s="876" t="s">
        <v>306</v>
      </c>
      <c r="DT58" s="876"/>
      <c r="DU58" s="876" t="s">
        <v>307</v>
      </c>
      <c r="DV58" s="876"/>
      <c r="DW58" s="876" t="s">
        <v>308</v>
      </c>
      <c r="DX58" s="876" t="s">
        <v>309</v>
      </c>
      <c r="DY58" s="876" t="s">
        <v>310</v>
      </c>
      <c r="DZ58" s="876"/>
      <c r="EA58" s="876" t="s">
        <v>302</v>
      </c>
      <c r="EB58" s="876"/>
      <c r="EC58" s="876" t="s">
        <v>303</v>
      </c>
      <c r="ED58" s="876"/>
      <c r="EE58" s="876" t="s">
        <v>304</v>
      </c>
      <c r="EF58" s="876"/>
      <c r="EG58" s="876" t="s">
        <v>305</v>
      </c>
      <c r="EH58" s="876"/>
      <c r="EI58" s="876" t="s">
        <v>306</v>
      </c>
      <c r="EJ58" s="876"/>
      <c r="EK58" s="876" t="s">
        <v>307</v>
      </c>
      <c r="EL58" s="876"/>
      <c r="EM58" s="876" t="s">
        <v>308</v>
      </c>
      <c r="EN58" s="876" t="s">
        <v>309</v>
      </c>
      <c r="EO58" s="876" t="s">
        <v>310</v>
      </c>
      <c r="EP58" s="876"/>
      <c r="EQ58" s="876" t="s">
        <v>302</v>
      </c>
      <c r="ER58" s="876"/>
      <c r="ES58" s="876" t="s">
        <v>303</v>
      </c>
      <c r="ET58" s="876"/>
      <c r="EU58" s="876" t="s">
        <v>304</v>
      </c>
      <c r="EV58" s="876"/>
      <c r="EW58" s="876" t="s">
        <v>305</v>
      </c>
      <c r="EX58" s="876"/>
      <c r="EY58" s="876" t="s">
        <v>306</v>
      </c>
      <c r="EZ58" s="876"/>
      <c r="FA58" s="876" t="s">
        <v>307</v>
      </c>
      <c r="FB58" s="876"/>
      <c r="FC58" s="876" t="s">
        <v>308</v>
      </c>
      <c r="FD58" s="876" t="s">
        <v>309</v>
      </c>
      <c r="FE58" s="876" t="s">
        <v>310</v>
      </c>
      <c r="FF58" s="876"/>
      <c r="FG58" s="876" t="s">
        <v>302</v>
      </c>
      <c r="FH58" s="876"/>
      <c r="FI58" s="876" t="s">
        <v>303</v>
      </c>
      <c r="FJ58" s="876"/>
      <c r="FK58" s="876" t="s">
        <v>304</v>
      </c>
      <c r="FL58" s="876"/>
      <c r="FM58" s="876" t="s">
        <v>305</v>
      </c>
      <c r="FN58" s="876"/>
      <c r="FO58" s="876" t="s">
        <v>306</v>
      </c>
      <c r="FP58" s="876"/>
      <c r="FQ58" s="876" t="s">
        <v>307</v>
      </c>
      <c r="FR58" s="876"/>
      <c r="FS58" s="876" t="s">
        <v>308</v>
      </c>
      <c r="FT58" s="876" t="s">
        <v>309</v>
      </c>
      <c r="FU58" s="876" t="s">
        <v>310</v>
      </c>
      <c r="FV58" s="876"/>
      <c r="FW58" s="876" t="s">
        <v>302</v>
      </c>
      <c r="FX58" s="876"/>
      <c r="FY58" s="876" t="s">
        <v>303</v>
      </c>
      <c r="FZ58" s="876"/>
      <c r="GA58" s="876" t="s">
        <v>304</v>
      </c>
      <c r="GB58" s="876"/>
      <c r="GC58" s="876" t="s">
        <v>305</v>
      </c>
      <c r="GD58" s="876"/>
      <c r="GE58" s="876" t="s">
        <v>306</v>
      </c>
      <c r="GF58" s="876"/>
      <c r="GG58" s="876" t="s">
        <v>307</v>
      </c>
      <c r="GH58" s="876"/>
      <c r="GI58" s="876" t="s">
        <v>308</v>
      </c>
      <c r="GJ58" s="876" t="s">
        <v>309</v>
      </c>
      <c r="GK58" s="876" t="s">
        <v>310</v>
      </c>
      <c r="GL58" s="876"/>
      <c r="GM58" s="876" t="s">
        <v>302</v>
      </c>
      <c r="GN58" s="876"/>
      <c r="GO58" s="876" t="s">
        <v>303</v>
      </c>
      <c r="GP58" s="876"/>
      <c r="GQ58" s="876" t="s">
        <v>304</v>
      </c>
      <c r="GR58" s="876"/>
      <c r="GS58" s="876" t="s">
        <v>305</v>
      </c>
      <c r="GT58" s="876"/>
      <c r="GU58" s="876" t="s">
        <v>306</v>
      </c>
      <c r="GV58" s="876"/>
      <c r="GW58" s="876" t="s">
        <v>307</v>
      </c>
      <c r="GX58" s="876"/>
      <c r="GY58" s="876" t="s">
        <v>308</v>
      </c>
      <c r="GZ58" s="876" t="s">
        <v>309</v>
      </c>
      <c r="HA58" s="876" t="s">
        <v>310</v>
      </c>
      <c r="HB58" s="876"/>
      <c r="HC58" s="876" t="s">
        <v>302</v>
      </c>
      <c r="HD58" s="876"/>
      <c r="HE58" s="876" t="s">
        <v>303</v>
      </c>
      <c r="HF58" s="876"/>
      <c r="HG58" s="876" t="s">
        <v>304</v>
      </c>
      <c r="HH58" s="876"/>
      <c r="HI58" s="876" t="s">
        <v>305</v>
      </c>
      <c r="HJ58" s="876"/>
      <c r="HK58" s="876" t="s">
        <v>306</v>
      </c>
      <c r="HL58" s="876"/>
      <c r="HM58" s="876" t="s">
        <v>307</v>
      </c>
      <c r="HN58" s="876"/>
      <c r="HO58" s="876" t="s">
        <v>308</v>
      </c>
      <c r="HP58" s="876" t="s">
        <v>309</v>
      </c>
      <c r="HQ58" s="876" t="s">
        <v>310</v>
      </c>
      <c r="HR58" s="876"/>
      <c r="HS58" s="876" t="s">
        <v>302</v>
      </c>
      <c r="HT58" s="876"/>
      <c r="HU58" s="876" t="s">
        <v>303</v>
      </c>
      <c r="HV58" s="876"/>
      <c r="HW58" s="876" t="s">
        <v>304</v>
      </c>
      <c r="HX58" s="876"/>
      <c r="HY58" s="876" t="s">
        <v>305</v>
      </c>
      <c r="HZ58" s="876"/>
      <c r="IA58" s="876" t="s">
        <v>306</v>
      </c>
      <c r="IB58" s="876"/>
      <c r="IC58" s="876" t="s">
        <v>307</v>
      </c>
      <c r="ID58" s="876"/>
      <c r="IE58" s="876" t="s">
        <v>308</v>
      </c>
    </row>
    <row r="59" spans="1:44" ht="12" customHeight="1">
      <c r="A59" s="791" t="s">
        <v>50</v>
      </c>
      <c r="B59" s="865">
        <v>107646169</v>
      </c>
      <c r="C59" s="866"/>
      <c r="D59" s="865">
        <v>5082708</v>
      </c>
      <c r="E59" s="866"/>
      <c r="F59" s="865">
        <v>2664733</v>
      </c>
      <c r="G59" s="866"/>
      <c r="H59" s="865">
        <v>53295</v>
      </c>
      <c r="I59" s="866"/>
      <c r="J59" s="865">
        <v>0</v>
      </c>
      <c r="K59" s="866"/>
      <c r="L59" s="865">
        <v>0</v>
      </c>
      <c r="M59" s="866"/>
      <c r="N59" s="865">
        <v>45421620</v>
      </c>
      <c r="O59" s="866"/>
      <c r="P59" s="867">
        <v>328703</v>
      </c>
      <c r="Q59" s="970"/>
      <c r="R59" s="857"/>
      <c r="S59" s="857"/>
      <c r="T59" s="857"/>
      <c r="U59" s="857"/>
      <c r="V59" s="857"/>
      <c r="W59" s="857"/>
      <c r="X59" s="857"/>
      <c r="Y59" s="857"/>
      <c r="Z59" s="857"/>
      <c r="AA59" s="857"/>
      <c r="AB59" s="857"/>
      <c r="AC59" s="857"/>
      <c r="AD59" s="857"/>
      <c r="AE59" s="857"/>
      <c r="AF59" s="857"/>
      <c r="AG59" s="857"/>
      <c r="AH59" s="857"/>
      <c r="AI59" s="857"/>
      <c r="AJ59" s="857"/>
      <c r="AK59" s="857"/>
      <c r="AL59" s="857"/>
      <c r="AM59" s="857"/>
      <c r="AN59" s="857"/>
      <c r="AO59" s="857"/>
      <c r="AP59" s="857"/>
      <c r="AQ59" s="857"/>
      <c r="AR59" s="857"/>
    </row>
    <row r="60" spans="1:239" ht="12" customHeight="1">
      <c r="A60" s="793" t="s">
        <v>52</v>
      </c>
      <c r="B60" s="865">
        <v>58095870</v>
      </c>
      <c r="C60" s="876"/>
      <c r="D60" s="865">
        <v>2322940.61</v>
      </c>
      <c r="E60" s="876"/>
      <c r="F60" s="865">
        <v>23385810</v>
      </c>
      <c r="G60" s="876"/>
      <c r="H60" s="865">
        <v>818503.35</v>
      </c>
      <c r="I60" s="876"/>
      <c r="J60" s="865">
        <v>0</v>
      </c>
      <c r="K60" s="882"/>
      <c r="L60" s="865">
        <v>0</v>
      </c>
      <c r="M60" s="882"/>
      <c r="N60" s="865">
        <v>30154407</v>
      </c>
      <c r="O60" s="876"/>
      <c r="P60" s="867">
        <v>199797.73</v>
      </c>
      <c r="Q60" s="970"/>
      <c r="R60" s="857"/>
      <c r="S60" s="857"/>
      <c r="T60" s="857"/>
      <c r="U60" s="857"/>
      <c r="V60" s="857"/>
      <c r="W60" s="857"/>
      <c r="X60" s="857"/>
      <c r="Y60" s="857"/>
      <c r="Z60" s="857"/>
      <c r="AA60" s="857"/>
      <c r="AB60" s="857"/>
      <c r="AC60" s="857"/>
      <c r="AD60" s="857"/>
      <c r="AE60" s="857"/>
      <c r="AF60" s="857"/>
      <c r="AG60" s="857"/>
      <c r="AH60" s="857"/>
      <c r="AI60" s="857"/>
      <c r="AJ60" s="857"/>
      <c r="AK60" s="857"/>
      <c r="AL60" s="857"/>
      <c r="AM60" s="857"/>
      <c r="AN60" s="857"/>
      <c r="AO60" s="857"/>
      <c r="AP60" s="857"/>
      <c r="AQ60" s="857"/>
      <c r="AR60" s="857"/>
      <c r="AS60" s="883"/>
      <c r="AT60" s="883"/>
      <c r="AU60" s="883"/>
      <c r="AV60" s="883"/>
      <c r="AW60" s="883"/>
      <c r="AX60" s="883"/>
      <c r="AY60" s="883"/>
      <c r="AZ60" s="883"/>
      <c r="BA60" s="883"/>
      <c r="BB60" s="883"/>
      <c r="BC60" s="883"/>
      <c r="BD60" s="883"/>
      <c r="BE60" s="883"/>
      <c r="BF60" s="883"/>
      <c r="BG60" s="883"/>
      <c r="BH60" s="883"/>
      <c r="BI60" s="883"/>
      <c r="BJ60" s="883"/>
      <c r="BK60" s="883"/>
      <c r="BL60" s="883"/>
      <c r="BM60" s="883"/>
      <c r="BN60" s="883"/>
      <c r="BO60" s="883"/>
      <c r="BP60" s="883"/>
      <c r="BQ60" s="883"/>
      <c r="BR60" s="883"/>
      <c r="BS60" s="883"/>
      <c r="BT60" s="883"/>
      <c r="BU60" s="883"/>
      <c r="BV60" s="883"/>
      <c r="BW60" s="883"/>
      <c r="BX60" s="883"/>
      <c r="BY60" s="883"/>
      <c r="BZ60" s="883"/>
      <c r="CA60" s="883"/>
      <c r="CB60" s="883"/>
      <c r="CC60" s="883"/>
      <c r="CD60" s="883"/>
      <c r="CE60" s="884"/>
      <c r="CF60" s="882"/>
      <c r="CG60" s="882"/>
      <c r="CH60" s="882"/>
      <c r="CI60" s="882"/>
      <c r="CJ60" s="882"/>
      <c r="CK60" s="882"/>
      <c r="CL60" s="882"/>
      <c r="CM60" s="882"/>
      <c r="CN60" s="882"/>
      <c r="CO60" s="882"/>
      <c r="CP60" s="882"/>
      <c r="CQ60" s="882"/>
      <c r="CR60" s="882"/>
      <c r="CS60" s="882"/>
      <c r="CT60" s="882"/>
      <c r="CU60" s="882"/>
      <c r="CV60" s="882"/>
      <c r="CW60" s="882"/>
      <c r="CX60" s="882"/>
      <c r="CY60" s="882"/>
      <c r="CZ60" s="882"/>
      <c r="DA60" s="882"/>
      <c r="DB60" s="882"/>
      <c r="DC60" s="882"/>
      <c r="DD60" s="882"/>
      <c r="DE60" s="882"/>
      <c r="DF60" s="882"/>
      <c r="DG60" s="882"/>
      <c r="DH60" s="882"/>
      <c r="DI60" s="882"/>
      <c r="DJ60" s="882"/>
      <c r="DK60" s="882"/>
      <c r="DL60" s="882"/>
      <c r="DM60" s="882"/>
      <c r="DN60" s="882"/>
      <c r="DO60" s="882"/>
      <c r="DP60" s="882"/>
      <c r="DQ60" s="882"/>
      <c r="DR60" s="882"/>
      <c r="DS60" s="882"/>
      <c r="DT60" s="882"/>
      <c r="DU60" s="882"/>
      <c r="DV60" s="882"/>
      <c r="DW60" s="882"/>
      <c r="DX60" s="882"/>
      <c r="DY60" s="882"/>
      <c r="DZ60" s="882"/>
      <c r="EA60" s="882"/>
      <c r="EB60" s="882"/>
      <c r="EC60" s="882"/>
      <c r="ED60" s="882"/>
      <c r="EE60" s="882"/>
      <c r="EF60" s="882"/>
      <c r="EG60" s="882"/>
      <c r="EH60" s="882"/>
      <c r="EI60" s="882"/>
      <c r="EJ60" s="882"/>
      <c r="EK60" s="882"/>
      <c r="EL60" s="882"/>
      <c r="EM60" s="882"/>
      <c r="EN60" s="882"/>
      <c r="EO60" s="882"/>
      <c r="EP60" s="882"/>
      <c r="EQ60" s="882"/>
      <c r="ER60" s="882"/>
      <c r="ES60" s="882"/>
      <c r="ET60" s="882"/>
      <c r="EU60" s="882"/>
      <c r="EV60" s="882"/>
      <c r="EW60" s="882"/>
      <c r="EX60" s="882"/>
      <c r="EY60" s="882"/>
      <c r="EZ60" s="882"/>
      <c r="FA60" s="882"/>
      <c r="FB60" s="882"/>
      <c r="FC60" s="882"/>
      <c r="FD60" s="882"/>
      <c r="FE60" s="882"/>
      <c r="FF60" s="882"/>
      <c r="FG60" s="882"/>
      <c r="FH60" s="882"/>
      <c r="FI60" s="882"/>
      <c r="FJ60" s="882"/>
      <c r="FK60" s="882"/>
      <c r="FL60" s="882"/>
      <c r="FM60" s="882"/>
      <c r="FN60" s="882"/>
      <c r="FO60" s="882"/>
      <c r="FP60" s="882"/>
      <c r="FQ60" s="882"/>
      <c r="FR60" s="882"/>
      <c r="FS60" s="882"/>
      <c r="FT60" s="882"/>
      <c r="FU60" s="882"/>
      <c r="FV60" s="882"/>
      <c r="FW60" s="882"/>
      <c r="FX60" s="882"/>
      <c r="FY60" s="882"/>
      <c r="FZ60" s="882"/>
      <c r="GA60" s="882"/>
      <c r="GB60" s="882"/>
      <c r="GC60" s="882"/>
      <c r="GD60" s="882"/>
      <c r="GE60" s="882"/>
      <c r="GF60" s="882"/>
      <c r="GG60" s="882"/>
      <c r="GH60" s="882"/>
      <c r="GI60" s="882"/>
      <c r="GJ60" s="882"/>
      <c r="GK60" s="882"/>
      <c r="GL60" s="882"/>
      <c r="GM60" s="882"/>
      <c r="GN60" s="882"/>
      <c r="GO60" s="882"/>
      <c r="GP60" s="882"/>
      <c r="GQ60" s="882"/>
      <c r="GR60" s="882"/>
      <c r="GS60" s="882"/>
      <c r="GT60" s="882"/>
      <c r="GU60" s="882"/>
      <c r="GV60" s="882"/>
      <c r="GW60" s="882"/>
      <c r="GX60" s="882"/>
      <c r="GY60" s="882"/>
      <c r="GZ60" s="882"/>
      <c r="HA60" s="882"/>
      <c r="HB60" s="882"/>
      <c r="HC60" s="882"/>
      <c r="HD60" s="882"/>
      <c r="HE60" s="882"/>
      <c r="HF60" s="882"/>
      <c r="HG60" s="882"/>
      <c r="HH60" s="882"/>
      <c r="HI60" s="882"/>
      <c r="HJ60" s="882"/>
      <c r="HK60" s="882"/>
      <c r="HL60" s="882"/>
      <c r="HM60" s="882"/>
      <c r="HN60" s="882"/>
      <c r="HO60" s="882"/>
      <c r="HP60" s="882"/>
      <c r="HQ60" s="882"/>
      <c r="HR60" s="882"/>
      <c r="HS60" s="882"/>
      <c r="HT60" s="882"/>
      <c r="HU60" s="882"/>
      <c r="HV60" s="882"/>
      <c r="HW60" s="882"/>
      <c r="HX60" s="882"/>
      <c r="HY60" s="882"/>
      <c r="HZ60" s="882"/>
      <c r="IA60" s="882"/>
      <c r="IB60" s="882"/>
      <c r="IC60" s="882"/>
      <c r="ID60" s="882"/>
      <c r="IE60" s="882"/>
    </row>
    <row r="61" spans="2:44" ht="8.25" customHeight="1">
      <c r="B61" s="791"/>
      <c r="D61" s="791"/>
      <c r="F61" s="791"/>
      <c r="H61" s="791"/>
      <c r="J61" s="791"/>
      <c r="L61" s="791"/>
      <c r="N61" s="791"/>
      <c r="P61" s="791"/>
      <c r="R61" s="857"/>
      <c r="S61" s="857"/>
      <c r="T61" s="857"/>
      <c r="U61" s="857"/>
      <c r="V61" s="857"/>
      <c r="W61" s="857"/>
      <c r="X61" s="857"/>
      <c r="Y61" s="857"/>
      <c r="Z61" s="857"/>
      <c r="AA61" s="857"/>
      <c r="AB61" s="857"/>
      <c r="AC61" s="857"/>
      <c r="AD61" s="857"/>
      <c r="AE61" s="857"/>
      <c r="AF61" s="857"/>
      <c r="AG61" s="857"/>
      <c r="AH61" s="857"/>
      <c r="AI61" s="857"/>
      <c r="AJ61" s="857"/>
      <c r="AK61" s="857"/>
      <c r="AL61" s="857"/>
      <c r="AM61" s="857"/>
      <c r="AN61" s="857"/>
      <c r="AO61" s="857"/>
      <c r="AP61" s="857"/>
      <c r="AQ61" s="857"/>
      <c r="AR61" s="857"/>
    </row>
    <row r="62" spans="1:239" ht="12" customHeight="1">
      <c r="A62" s="791" t="s">
        <v>810</v>
      </c>
      <c r="B62" s="885">
        <v>242891621</v>
      </c>
      <c r="C62" s="886"/>
      <c r="D62" s="885">
        <v>7180020.32</v>
      </c>
      <c r="E62" s="885"/>
      <c r="F62" s="885">
        <v>113786300</v>
      </c>
      <c r="G62" s="885"/>
      <c r="H62" s="885">
        <v>1433707</v>
      </c>
      <c r="I62" s="885"/>
      <c r="J62" s="885">
        <v>0</v>
      </c>
      <c r="K62" s="887"/>
      <c r="L62" s="885">
        <v>0</v>
      </c>
      <c r="M62" s="887"/>
      <c r="N62" s="885">
        <v>1020808708</v>
      </c>
      <c r="O62" s="885"/>
      <c r="P62" s="888">
        <v>4907898</v>
      </c>
      <c r="Q62" s="970"/>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7"/>
      <c r="AR62" s="857"/>
      <c r="AS62" s="883"/>
      <c r="AT62" s="883"/>
      <c r="AU62" s="883"/>
      <c r="AV62" s="883"/>
      <c r="AW62" s="883"/>
      <c r="AX62" s="883"/>
      <c r="AY62" s="883"/>
      <c r="AZ62" s="883"/>
      <c r="BA62" s="883"/>
      <c r="BB62" s="883"/>
      <c r="BC62" s="883"/>
      <c r="BD62" s="883"/>
      <c r="BE62" s="883"/>
      <c r="BF62" s="883"/>
      <c r="BG62" s="883"/>
      <c r="BH62" s="883"/>
      <c r="BI62" s="883"/>
      <c r="BJ62" s="883"/>
      <c r="BK62" s="883"/>
      <c r="BL62" s="883"/>
      <c r="BM62" s="883"/>
      <c r="BN62" s="883"/>
      <c r="BO62" s="883"/>
      <c r="BP62" s="883"/>
      <c r="BQ62" s="883"/>
      <c r="BR62" s="883"/>
      <c r="BS62" s="883"/>
      <c r="BT62" s="883"/>
      <c r="BU62" s="883"/>
      <c r="BV62" s="883"/>
      <c r="BW62" s="883"/>
      <c r="BX62" s="883"/>
      <c r="BY62" s="883"/>
      <c r="BZ62" s="883"/>
      <c r="CA62" s="883"/>
      <c r="CB62" s="883"/>
      <c r="CC62" s="883"/>
      <c r="CD62" s="883"/>
      <c r="CE62" s="884"/>
      <c r="CF62" s="882"/>
      <c r="CG62" s="882"/>
      <c r="CH62" s="882"/>
      <c r="CI62" s="882"/>
      <c r="CJ62" s="882"/>
      <c r="CK62" s="882"/>
      <c r="CL62" s="882"/>
      <c r="CM62" s="882"/>
      <c r="CN62" s="882"/>
      <c r="CO62" s="882"/>
      <c r="CP62" s="882"/>
      <c r="CQ62" s="882"/>
      <c r="CR62" s="882"/>
      <c r="CS62" s="882"/>
      <c r="CT62" s="882"/>
      <c r="CU62" s="882"/>
      <c r="CV62" s="882"/>
      <c r="CW62" s="882"/>
      <c r="CX62" s="882"/>
      <c r="CY62" s="882"/>
      <c r="CZ62" s="882"/>
      <c r="DA62" s="882"/>
      <c r="DB62" s="882"/>
      <c r="DC62" s="882"/>
      <c r="DD62" s="882"/>
      <c r="DE62" s="882"/>
      <c r="DF62" s="882"/>
      <c r="DG62" s="882"/>
      <c r="DH62" s="882"/>
      <c r="DI62" s="882"/>
      <c r="DJ62" s="882"/>
      <c r="DK62" s="882"/>
      <c r="DL62" s="882"/>
      <c r="DM62" s="882"/>
      <c r="DN62" s="882"/>
      <c r="DO62" s="882"/>
      <c r="DP62" s="882"/>
      <c r="DQ62" s="882"/>
      <c r="DR62" s="882"/>
      <c r="DS62" s="882"/>
      <c r="DT62" s="882"/>
      <c r="DU62" s="882"/>
      <c r="DV62" s="882"/>
      <c r="DW62" s="882"/>
      <c r="DX62" s="882"/>
      <c r="DY62" s="882"/>
      <c r="DZ62" s="882"/>
      <c r="EA62" s="882"/>
      <c r="EB62" s="882"/>
      <c r="EC62" s="882"/>
      <c r="ED62" s="882"/>
      <c r="EE62" s="882"/>
      <c r="EF62" s="882"/>
      <c r="EG62" s="882"/>
      <c r="EH62" s="882"/>
      <c r="EI62" s="882"/>
      <c r="EJ62" s="882"/>
      <c r="EK62" s="882"/>
      <c r="EL62" s="882"/>
      <c r="EM62" s="882"/>
      <c r="EN62" s="882"/>
      <c r="EO62" s="882"/>
      <c r="EP62" s="882"/>
      <c r="EQ62" s="882"/>
      <c r="ER62" s="882"/>
      <c r="ES62" s="882"/>
      <c r="ET62" s="882"/>
      <c r="EU62" s="882"/>
      <c r="EV62" s="882"/>
      <c r="EW62" s="882"/>
      <c r="EX62" s="882"/>
      <c r="EY62" s="882"/>
      <c r="EZ62" s="882"/>
      <c r="FA62" s="882"/>
      <c r="FB62" s="882"/>
      <c r="FC62" s="882"/>
      <c r="FD62" s="882"/>
      <c r="FE62" s="882"/>
      <c r="FF62" s="882"/>
      <c r="FG62" s="882"/>
      <c r="FH62" s="882"/>
      <c r="FI62" s="882"/>
      <c r="FJ62" s="882"/>
      <c r="FK62" s="882"/>
      <c r="FL62" s="882"/>
      <c r="FM62" s="882"/>
      <c r="FN62" s="882"/>
      <c r="FO62" s="882"/>
      <c r="FP62" s="882"/>
      <c r="FQ62" s="882"/>
      <c r="FR62" s="882"/>
      <c r="FS62" s="882"/>
      <c r="FT62" s="882"/>
      <c r="FU62" s="882"/>
      <c r="FV62" s="882"/>
      <c r="FW62" s="882"/>
      <c r="FX62" s="882"/>
      <c r="FY62" s="882"/>
      <c r="FZ62" s="882"/>
      <c r="GA62" s="882"/>
      <c r="GB62" s="882"/>
      <c r="GC62" s="882"/>
      <c r="GD62" s="882"/>
      <c r="GE62" s="882"/>
      <c r="GF62" s="882"/>
      <c r="GG62" s="882"/>
      <c r="GH62" s="882"/>
      <c r="GI62" s="882"/>
      <c r="GJ62" s="882"/>
      <c r="GK62" s="882"/>
      <c r="GL62" s="882"/>
      <c r="GM62" s="882"/>
      <c r="GN62" s="882"/>
      <c r="GO62" s="882"/>
      <c r="GP62" s="882"/>
      <c r="GQ62" s="882"/>
      <c r="GR62" s="882"/>
      <c r="GS62" s="882"/>
      <c r="GT62" s="882"/>
      <c r="GU62" s="882"/>
      <c r="GV62" s="882"/>
      <c r="GW62" s="882"/>
      <c r="GX62" s="882"/>
      <c r="GY62" s="882"/>
      <c r="GZ62" s="882"/>
      <c r="HA62" s="882"/>
      <c r="HB62" s="882"/>
      <c r="HC62" s="882"/>
      <c r="HD62" s="882"/>
      <c r="HE62" s="882"/>
      <c r="HF62" s="882"/>
      <c r="HG62" s="882"/>
      <c r="HH62" s="882"/>
      <c r="HI62" s="882"/>
      <c r="HJ62" s="882"/>
      <c r="HK62" s="882"/>
      <c r="HL62" s="882"/>
      <c r="HM62" s="882"/>
      <c r="HN62" s="882"/>
      <c r="HO62" s="882"/>
      <c r="HP62" s="882"/>
      <c r="HQ62" s="882"/>
      <c r="HR62" s="882"/>
      <c r="HS62" s="882"/>
      <c r="HT62" s="882"/>
      <c r="HU62" s="882"/>
      <c r="HV62" s="882"/>
      <c r="HW62" s="882"/>
      <c r="HX62" s="882"/>
      <c r="HY62" s="882"/>
      <c r="HZ62" s="882"/>
      <c r="IA62" s="882"/>
      <c r="IB62" s="882"/>
      <c r="IC62" s="882"/>
      <c r="ID62" s="882"/>
      <c r="IE62" s="882"/>
    </row>
    <row r="63" spans="1:239" ht="12" customHeight="1">
      <c r="A63" s="791" t="s">
        <v>56</v>
      </c>
      <c r="B63" s="865">
        <v>1331864160</v>
      </c>
      <c r="C63" s="876"/>
      <c r="D63" s="865">
        <v>41748939.73</v>
      </c>
      <c r="E63" s="876"/>
      <c r="F63" s="865">
        <v>46513335</v>
      </c>
      <c r="G63" s="876"/>
      <c r="H63" s="865">
        <v>1660526.15</v>
      </c>
      <c r="I63" s="876"/>
      <c r="J63" s="865">
        <v>51596180</v>
      </c>
      <c r="K63" s="876"/>
      <c r="L63" s="865">
        <v>980329.39</v>
      </c>
      <c r="M63" s="876"/>
      <c r="N63" s="865">
        <v>557813946</v>
      </c>
      <c r="O63" s="876"/>
      <c r="P63" s="867">
        <v>3897265.11</v>
      </c>
      <c r="Q63" s="970"/>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83"/>
      <c r="AT63" s="883"/>
      <c r="AU63" s="883"/>
      <c r="AV63" s="883"/>
      <c r="AW63" s="883"/>
      <c r="AX63" s="883"/>
      <c r="AY63" s="883"/>
      <c r="AZ63" s="883"/>
      <c r="BA63" s="883"/>
      <c r="BB63" s="883"/>
      <c r="BC63" s="883"/>
      <c r="BD63" s="883"/>
      <c r="BE63" s="883"/>
      <c r="BF63" s="883"/>
      <c r="BG63" s="883"/>
      <c r="BH63" s="883"/>
      <c r="BI63" s="883"/>
      <c r="BJ63" s="883"/>
      <c r="BK63" s="883"/>
      <c r="BL63" s="883"/>
      <c r="BM63" s="883"/>
      <c r="BN63" s="883"/>
      <c r="BO63" s="883"/>
      <c r="BP63" s="883"/>
      <c r="BQ63" s="883"/>
      <c r="BR63" s="883"/>
      <c r="BS63" s="883"/>
      <c r="BT63" s="883"/>
      <c r="BU63" s="883"/>
      <c r="BV63" s="883"/>
      <c r="BW63" s="883"/>
      <c r="BX63" s="883"/>
      <c r="BY63" s="883"/>
      <c r="BZ63" s="883"/>
      <c r="CA63" s="883"/>
      <c r="CB63" s="883"/>
      <c r="CC63" s="883"/>
      <c r="CD63" s="883"/>
      <c r="CE63" s="884"/>
      <c r="CF63" s="882"/>
      <c r="CG63" s="882"/>
      <c r="CH63" s="882"/>
      <c r="CI63" s="882"/>
      <c r="CJ63" s="882"/>
      <c r="CK63" s="882"/>
      <c r="CL63" s="882"/>
      <c r="CM63" s="882"/>
      <c r="CN63" s="882"/>
      <c r="CO63" s="882"/>
      <c r="CP63" s="882"/>
      <c r="CQ63" s="882"/>
      <c r="CR63" s="882"/>
      <c r="CS63" s="882"/>
      <c r="CT63" s="882"/>
      <c r="CU63" s="882"/>
      <c r="CV63" s="882"/>
      <c r="CW63" s="882"/>
      <c r="CX63" s="882"/>
      <c r="CY63" s="882"/>
      <c r="CZ63" s="882"/>
      <c r="DA63" s="882"/>
      <c r="DB63" s="882"/>
      <c r="DC63" s="882"/>
      <c r="DD63" s="882"/>
      <c r="DE63" s="882"/>
      <c r="DF63" s="882"/>
      <c r="DG63" s="882"/>
      <c r="DH63" s="882"/>
      <c r="DI63" s="882"/>
      <c r="DJ63" s="882"/>
      <c r="DK63" s="882"/>
      <c r="DL63" s="882"/>
      <c r="DM63" s="882"/>
      <c r="DN63" s="882"/>
      <c r="DO63" s="882"/>
      <c r="DP63" s="882"/>
      <c r="DQ63" s="882"/>
      <c r="DR63" s="882"/>
      <c r="DS63" s="882"/>
      <c r="DT63" s="882"/>
      <c r="DU63" s="882"/>
      <c r="DV63" s="882"/>
      <c r="DW63" s="882"/>
      <c r="DX63" s="882"/>
      <c r="DY63" s="882"/>
      <c r="DZ63" s="882"/>
      <c r="EA63" s="882"/>
      <c r="EB63" s="882"/>
      <c r="EC63" s="882"/>
      <c r="ED63" s="882"/>
      <c r="EE63" s="882"/>
      <c r="EF63" s="882"/>
      <c r="EG63" s="882"/>
      <c r="EH63" s="882"/>
      <c r="EI63" s="882"/>
      <c r="EJ63" s="882"/>
      <c r="EK63" s="882"/>
      <c r="EL63" s="882"/>
      <c r="EM63" s="882"/>
      <c r="EN63" s="882"/>
      <c r="EO63" s="882"/>
      <c r="EP63" s="882"/>
      <c r="EQ63" s="882"/>
      <c r="ER63" s="882"/>
      <c r="ES63" s="882"/>
      <c r="ET63" s="882"/>
      <c r="EU63" s="882"/>
      <c r="EV63" s="882"/>
      <c r="EW63" s="882"/>
      <c r="EX63" s="882"/>
      <c r="EY63" s="882"/>
      <c r="EZ63" s="882"/>
      <c r="FA63" s="882"/>
      <c r="FB63" s="882"/>
      <c r="FC63" s="882"/>
      <c r="FD63" s="882"/>
      <c r="FE63" s="882"/>
      <c r="FF63" s="882"/>
      <c r="FG63" s="882"/>
      <c r="FH63" s="882"/>
      <c r="FI63" s="882"/>
      <c r="FJ63" s="882"/>
      <c r="FK63" s="882"/>
      <c r="FL63" s="882"/>
      <c r="FM63" s="882"/>
      <c r="FN63" s="882"/>
      <c r="FO63" s="882"/>
      <c r="FP63" s="882"/>
      <c r="FQ63" s="882"/>
      <c r="FR63" s="882"/>
      <c r="FS63" s="882"/>
      <c r="FT63" s="882"/>
      <c r="FU63" s="882"/>
      <c r="FV63" s="882"/>
      <c r="FW63" s="882"/>
      <c r="FX63" s="882"/>
      <c r="FY63" s="882"/>
      <c r="FZ63" s="882"/>
      <c r="GA63" s="882"/>
      <c r="GB63" s="882"/>
      <c r="GC63" s="882"/>
      <c r="GD63" s="882"/>
      <c r="GE63" s="882"/>
      <c r="GF63" s="882"/>
      <c r="GG63" s="882"/>
      <c r="GH63" s="882"/>
      <c r="GI63" s="882"/>
      <c r="GJ63" s="882"/>
      <c r="GK63" s="882"/>
      <c r="GL63" s="882"/>
      <c r="GM63" s="882"/>
      <c r="GN63" s="882"/>
      <c r="GO63" s="882"/>
      <c r="GP63" s="882"/>
      <c r="GQ63" s="882"/>
      <c r="GR63" s="882"/>
      <c r="GS63" s="882"/>
      <c r="GT63" s="882"/>
      <c r="GU63" s="882"/>
      <c r="GV63" s="882"/>
      <c r="GW63" s="882"/>
      <c r="GX63" s="882"/>
      <c r="GY63" s="882"/>
      <c r="GZ63" s="882"/>
      <c r="HA63" s="882"/>
      <c r="HB63" s="882"/>
      <c r="HC63" s="882"/>
      <c r="HD63" s="882"/>
      <c r="HE63" s="882"/>
      <c r="HF63" s="882"/>
      <c r="HG63" s="882"/>
      <c r="HH63" s="882"/>
      <c r="HI63" s="882"/>
      <c r="HJ63" s="882"/>
      <c r="HK63" s="882"/>
      <c r="HL63" s="882"/>
      <c r="HM63" s="882"/>
      <c r="HN63" s="882"/>
      <c r="HO63" s="882"/>
      <c r="HP63" s="882"/>
      <c r="HQ63" s="882"/>
      <c r="HR63" s="882"/>
      <c r="HS63" s="882"/>
      <c r="HT63" s="882"/>
      <c r="HU63" s="882"/>
      <c r="HV63" s="882"/>
      <c r="HW63" s="882"/>
      <c r="HX63" s="882"/>
      <c r="HY63" s="882"/>
      <c r="HZ63" s="882"/>
      <c r="IA63" s="882"/>
      <c r="IB63" s="882"/>
      <c r="IC63" s="882"/>
      <c r="ID63" s="882"/>
      <c r="IE63" s="882"/>
    </row>
    <row r="64" spans="1:239" ht="12" customHeight="1">
      <c r="A64" s="791" t="s">
        <v>58</v>
      </c>
      <c r="B64" s="865">
        <v>2783594570</v>
      </c>
      <c r="C64" s="876"/>
      <c r="D64" s="865">
        <v>96005789</v>
      </c>
      <c r="E64" s="876"/>
      <c r="F64" s="865">
        <v>1059533397</v>
      </c>
      <c r="G64" s="876"/>
      <c r="H64" s="865">
        <v>6922941</v>
      </c>
      <c r="I64" s="876"/>
      <c r="J64" s="865">
        <v>0</v>
      </c>
      <c r="K64" s="882"/>
      <c r="L64" s="865">
        <v>0</v>
      </c>
      <c r="M64" s="882"/>
      <c r="N64" s="865">
        <v>854321346</v>
      </c>
      <c r="O64" s="876"/>
      <c r="P64" s="867">
        <v>7522514</v>
      </c>
      <c r="Q64" s="970"/>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83"/>
      <c r="AT64" s="883"/>
      <c r="AU64" s="883"/>
      <c r="AV64" s="883"/>
      <c r="AW64" s="883"/>
      <c r="AX64" s="883"/>
      <c r="AY64" s="883"/>
      <c r="AZ64" s="883"/>
      <c r="BA64" s="883"/>
      <c r="BB64" s="883"/>
      <c r="BC64" s="883"/>
      <c r="BD64" s="883"/>
      <c r="BE64" s="883"/>
      <c r="BF64" s="883"/>
      <c r="BG64" s="883"/>
      <c r="BH64" s="883"/>
      <c r="BI64" s="883"/>
      <c r="BJ64" s="883"/>
      <c r="BK64" s="883"/>
      <c r="BL64" s="883"/>
      <c r="BM64" s="883"/>
      <c r="BN64" s="883"/>
      <c r="BO64" s="883"/>
      <c r="BP64" s="883"/>
      <c r="BQ64" s="883"/>
      <c r="BR64" s="883"/>
      <c r="BS64" s="883"/>
      <c r="BT64" s="883"/>
      <c r="BU64" s="883"/>
      <c r="BV64" s="883"/>
      <c r="BW64" s="883"/>
      <c r="BX64" s="883"/>
      <c r="BY64" s="883"/>
      <c r="BZ64" s="883"/>
      <c r="CA64" s="883"/>
      <c r="CB64" s="883"/>
      <c r="CC64" s="883"/>
      <c r="CD64" s="883"/>
      <c r="CE64" s="884"/>
      <c r="CF64" s="882"/>
      <c r="CG64" s="882"/>
      <c r="CH64" s="882"/>
      <c r="CI64" s="882"/>
      <c r="CJ64" s="882"/>
      <c r="CK64" s="882"/>
      <c r="CL64" s="882"/>
      <c r="CM64" s="882"/>
      <c r="CN64" s="882"/>
      <c r="CO64" s="882"/>
      <c r="CP64" s="882"/>
      <c r="CQ64" s="882"/>
      <c r="CR64" s="882"/>
      <c r="CS64" s="882"/>
      <c r="CT64" s="882"/>
      <c r="CU64" s="882"/>
      <c r="CV64" s="882"/>
      <c r="CW64" s="882"/>
      <c r="CX64" s="882"/>
      <c r="CY64" s="882"/>
      <c r="CZ64" s="882"/>
      <c r="DA64" s="882"/>
      <c r="DB64" s="882"/>
      <c r="DC64" s="882"/>
      <c r="DD64" s="882"/>
      <c r="DE64" s="882"/>
      <c r="DF64" s="882"/>
      <c r="DG64" s="882"/>
      <c r="DH64" s="882"/>
      <c r="DI64" s="882"/>
      <c r="DJ64" s="882"/>
      <c r="DK64" s="882"/>
      <c r="DL64" s="882"/>
      <c r="DM64" s="882"/>
      <c r="DN64" s="882"/>
      <c r="DO64" s="882"/>
      <c r="DP64" s="882"/>
      <c r="DQ64" s="882"/>
      <c r="DR64" s="882"/>
      <c r="DS64" s="882"/>
      <c r="DT64" s="882"/>
      <c r="DU64" s="882"/>
      <c r="DV64" s="882"/>
      <c r="DW64" s="882"/>
      <c r="DX64" s="882"/>
      <c r="DY64" s="882"/>
      <c r="DZ64" s="882"/>
      <c r="EA64" s="882"/>
      <c r="EB64" s="882"/>
      <c r="EC64" s="882"/>
      <c r="ED64" s="882"/>
      <c r="EE64" s="882"/>
      <c r="EF64" s="882"/>
      <c r="EG64" s="882"/>
      <c r="EH64" s="882"/>
      <c r="EI64" s="882"/>
      <c r="EJ64" s="882"/>
      <c r="EK64" s="882"/>
      <c r="EL64" s="882"/>
      <c r="EM64" s="882"/>
      <c r="EN64" s="882"/>
      <c r="EO64" s="882"/>
      <c r="EP64" s="882"/>
      <c r="EQ64" s="882"/>
      <c r="ER64" s="882"/>
      <c r="ES64" s="882"/>
      <c r="ET64" s="882"/>
      <c r="EU64" s="882"/>
      <c r="EV64" s="882"/>
      <c r="EW64" s="882"/>
      <c r="EX64" s="882"/>
      <c r="EY64" s="882"/>
      <c r="EZ64" s="882"/>
      <c r="FA64" s="882"/>
      <c r="FB64" s="882"/>
      <c r="FC64" s="882"/>
      <c r="FD64" s="882"/>
      <c r="FE64" s="882"/>
      <c r="FF64" s="882"/>
      <c r="FG64" s="882"/>
      <c r="FH64" s="882"/>
      <c r="FI64" s="882"/>
      <c r="FJ64" s="882"/>
      <c r="FK64" s="882"/>
      <c r="FL64" s="882"/>
      <c r="FM64" s="882"/>
      <c r="FN64" s="882"/>
      <c r="FO64" s="882"/>
      <c r="FP64" s="882"/>
      <c r="FQ64" s="882"/>
      <c r="FR64" s="882"/>
      <c r="FS64" s="882"/>
      <c r="FT64" s="882"/>
      <c r="FU64" s="882"/>
      <c r="FV64" s="882"/>
      <c r="FW64" s="882"/>
      <c r="FX64" s="882"/>
      <c r="FY64" s="882"/>
      <c r="FZ64" s="882"/>
      <c r="GA64" s="882"/>
      <c r="GB64" s="882"/>
      <c r="GC64" s="882"/>
      <c r="GD64" s="882"/>
      <c r="GE64" s="882"/>
      <c r="GF64" s="882"/>
      <c r="GG64" s="882"/>
      <c r="GH64" s="882"/>
      <c r="GI64" s="882"/>
      <c r="GJ64" s="882"/>
      <c r="GK64" s="882"/>
      <c r="GL64" s="882"/>
      <c r="GM64" s="882"/>
      <c r="GN64" s="882"/>
      <c r="GO64" s="882"/>
      <c r="GP64" s="882"/>
      <c r="GQ64" s="882"/>
      <c r="GR64" s="882"/>
      <c r="GS64" s="882"/>
      <c r="GT64" s="882"/>
      <c r="GU64" s="882"/>
      <c r="GV64" s="882"/>
      <c r="GW64" s="882"/>
      <c r="GX64" s="882"/>
      <c r="GY64" s="882"/>
      <c r="GZ64" s="882"/>
      <c r="HA64" s="882"/>
      <c r="HB64" s="882"/>
      <c r="HC64" s="882"/>
      <c r="HD64" s="882"/>
      <c r="HE64" s="882"/>
      <c r="HF64" s="882"/>
      <c r="HG64" s="882"/>
      <c r="HH64" s="882"/>
      <c r="HI64" s="882"/>
      <c r="HJ64" s="882"/>
      <c r="HK64" s="882"/>
      <c r="HL64" s="882"/>
      <c r="HM64" s="882"/>
      <c r="HN64" s="882"/>
      <c r="HO64" s="882"/>
      <c r="HP64" s="882"/>
      <c r="HQ64" s="882"/>
      <c r="HR64" s="882"/>
      <c r="HS64" s="882"/>
      <c r="HT64" s="882"/>
      <c r="HU64" s="882"/>
      <c r="HV64" s="882"/>
      <c r="HW64" s="882"/>
      <c r="HX64" s="882"/>
      <c r="HY64" s="882"/>
      <c r="HZ64" s="882"/>
      <c r="IA64" s="882"/>
      <c r="IB64" s="882"/>
      <c r="IC64" s="882"/>
      <c r="ID64" s="882"/>
      <c r="IE64" s="882"/>
    </row>
    <row r="65" spans="1:239" ht="12" customHeight="1">
      <c r="A65" s="791" t="s">
        <v>60</v>
      </c>
      <c r="B65" s="865">
        <v>390056110</v>
      </c>
      <c r="C65" s="876"/>
      <c r="D65" s="865">
        <v>5212277.36</v>
      </c>
      <c r="E65" s="876"/>
      <c r="F65" s="865">
        <v>314511259</v>
      </c>
      <c r="G65" s="876"/>
      <c r="H65" s="865">
        <v>3742683.98</v>
      </c>
      <c r="I65" s="876"/>
      <c r="J65" s="865">
        <v>0</v>
      </c>
      <c r="K65" s="882"/>
      <c r="L65" s="865">
        <v>0</v>
      </c>
      <c r="M65" s="882"/>
      <c r="N65" s="865">
        <v>121445525</v>
      </c>
      <c r="O65" s="876"/>
      <c r="P65" s="867">
        <v>656379.05</v>
      </c>
      <c r="Q65" s="970"/>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83"/>
      <c r="AT65" s="883"/>
      <c r="AU65" s="883"/>
      <c r="AV65" s="883"/>
      <c r="AW65" s="883"/>
      <c r="AX65" s="883"/>
      <c r="AY65" s="883"/>
      <c r="AZ65" s="883"/>
      <c r="BA65" s="883"/>
      <c r="BB65" s="883"/>
      <c r="BC65" s="883"/>
      <c r="BD65" s="883"/>
      <c r="BE65" s="883"/>
      <c r="BF65" s="883"/>
      <c r="BG65" s="883"/>
      <c r="BH65" s="883"/>
      <c r="BI65" s="883"/>
      <c r="BJ65" s="883"/>
      <c r="BK65" s="883"/>
      <c r="BL65" s="883"/>
      <c r="BM65" s="883"/>
      <c r="BN65" s="883"/>
      <c r="BO65" s="883"/>
      <c r="BP65" s="883"/>
      <c r="BQ65" s="883"/>
      <c r="BR65" s="883"/>
      <c r="BS65" s="883"/>
      <c r="BT65" s="883"/>
      <c r="BU65" s="883"/>
      <c r="BV65" s="883"/>
      <c r="BW65" s="883"/>
      <c r="BX65" s="883"/>
      <c r="BY65" s="883"/>
      <c r="BZ65" s="883"/>
      <c r="CA65" s="883"/>
      <c r="CB65" s="883"/>
      <c r="CC65" s="883"/>
      <c r="CD65" s="883"/>
      <c r="CE65" s="884"/>
      <c r="CF65" s="882"/>
      <c r="CG65" s="882"/>
      <c r="CH65" s="882"/>
      <c r="CI65" s="882"/>
      <c r="CJ65" s="882"/>
      <c r="CK65" s="882"/>
      <c r="CL65" s="882"/>
      <c r="CM65" s="882"/>
      <c r="CN65" s="882"/>
      <c r="CO65" s="882"/>
      <c r="CP65" s="882"/>
      <c r="CQ65" s="882"/>
      <c r="CR65" s="882"/>
      <c r="CS65" s="882"/>
      <c r="CT65" s="882"/>
      <c r="CU65" s="882"/>
      <c r="CV65" s="882"/>
      <c r="CW65" s="882"/>
      <c r="CX65" s="882"/>
      <c r="CY65" s="882"/>
      <c r="CZ65" s="882"/>
      <c r="DA65" s="882"/>
      <c r="DB65" s="882"/>
      <c r="DC65" s="882"/>
      <c r="DD65" s="882"/>
      <c r="DE65" s="882"/>
      <c r="DF65" s="882"/>
      <c r="DG65" s="882"/>
      <c r="DH65" s="882"/>
      <c r="DI65" s="882"/>
      <c r="DJ65" s="882"/>
      <c r="DK65" s="882"/>
      <c r="DL65" s="882"/>
      <c r="DM65" s="882"/>
      <c r="DN65" s="882"/>
      <c r="DO65" s="882"/>
      <c r="DP65" s="882"/>
      <c r="DQ65" s="882"/>
      <c r="DR65" s="882"/>
      <c r="DS65" s="882"/>
      <c r="DT65" s="882"/>
      <c r="DU65" s="882"/>
      <c r="DV65" s="882"/>
      <c r="DW65" s="882"/>
      <c r="DX65" s="882"/>
      <c r="DY65" s="882"/>
      <c r="DZ65" s="882"/>
      <c r="EA65" s="882"/>
      <c r="EB65" s="882"/>
      <c r="EC65" s="882"/>
      <c r="ED65" s="882"/>
      <c r="EE65" s="882"/>
      <c r="EF65" s="882"/>
      <c r="EG65" s="882"/>
      <c r="EH65" s="882"/>
      <c r="EI65" s="882"/>
      <c r="EJ65" s="882"/>
      <c r="EK65" s="882"/>
      <c r="EL65" s="882"/>
      <c r="EM65" s="882"/>
      <c r="EN65" s="882"/>
      <c r="EO65" s="882"/>
      <c r="EP65" s="882"/>
      <c r="EQ65" s="882"/>
      <c r="ER65" s="882"/>
      <c r="ES65" s="882"/>
      <c r="ET65" s="882"/>
      <c r="EU65" s="882"/>
      <c r="EV65" s="882"/>
      <c r="EW65" s="882"/>
      <c r="EX65" s="882"/>
      <c r="EY65" s="882"/>
      <c r="EZ65" s="882"/>
      <c r="FA65" s="882"/>
      <c r="FB65" s="882"/>
      <c r="FC65" s="882"/>
      <c r="FD65" s="882"/>
      <c r="FE65" s="882"/>
      <c r="FF65" s="882"/>
      <c r="FG65" s="882"/>
      <c r="FH65" s="882"/>
      <c r="FI65" s="882"/>
      <c r="FJ65" s="882"/>
      <c r="FK65" s="882"/>
      <c r="FL65" s="882"/>
      <c r="FM65" s="882"/>
      <c r="FN65" s="882"/>
      <c r="FO65" s="882"/>
      <c r="FP65" s="882"/>
      <c r="FQ65" s="882"/>
      <c r="FR65" s="882"/>
      <c r="FS65" s="882"/>
      <c r="FT65" s="882"/>
      <c r="FU65" s="882"/>
      <c r="FV65" s="882"/>
      <c r="FW65" s="882"/>
      <c r="FX65" s="882"/>
      <c r="FY65" s="882"/>
      <c r="FZ65" s="882"/>
      <c r="GA65" s="882"/>
      <c r="GB65" s="882"/>
      <c r="GC65" s="882"/>
      <c r="GD65" s="882"/>
      <c r="GE65" s="882"/>
      <c r="GF65" s="882"/>
      <c r="GG65" s="882"/>
      <c r="GH65" s="882"/>
      <c r="GI65" s="882"/>
      <c r="GJ65" s="882"/>
      <c r="GK65" s="882"/>
      <c r="GL65" s="882"/>
      <c r="GM65" s="882"/>
      <c r="GN65" s="882"/>
      <c r="GO65" s="882"/>
      <c r="GP65" s="882"/>
      <c r="GQ65" s="882"/>
      <c r="GR65" s="882"/>
      <c r="GS65" s="882"/>
      <c r="GT65" s="882"/>
      <c r="GU65" s="882"/>
      <c r="GV65" s="882"/>
      <c r="GW65" s="882"/>
      <c r="GX65" s="882"/>
      <c r="GY65" s="882"/>
      <c r="GZ65" s="882"/>
      <c r="HA65" s="882"/>
      <c r="HB65" s="882"/>
      <c r="HC65" s="882"/>
      <c r="HD65" s="882"/>
      <c r="HE65" s="882"/>
      <c r="HF65" s="882"/>
      <c r="HG65" s="882"/>
      <c r="HH65" s="882"/>
      <c r="HI65" s="882"/>
      <c r="HJ65" s="882"/>
      <c r="HK65" s="882"/>
      <c r="HL65" s="882"/>
      <c r="HM65" s="882"/>
      <c r="HN65" s="882"/>
      <c r="HO65" s="882"/>
      <c r="HP65" s="882"/>
      <c r="HQ65" s="882"/>
      <c r="HR65" s="882"/>
      <c r="HS65" s="882"/>
      <c r="HT65" s="882"/>
      <c r="HU65" s="882"/>
      <c r="HV65" s="882"/>
      <c r="HW65" s="882"/>
      <c r="HX65" s="882"/>
      <c r="HY65" s="882"/>
      <c r="HZ65" s="882"/>
      <c r="IA65" s="882"/>
      <c r="IB65" s="882"/>
      <c r="IC65" s="882"/>
      <c r="ID65" s="882"/>
      <c r="IE65" s="882"/>
    </row>
    <row r="66" spans="1:44" ht="12" customHeight="1">
      <c r="A66" s="791" t="s">
        <v>62</v>
      </c>
      <c r="B66" s="865">
        <v>26757134</v>
      </c>
      <c r="C66" s="866"/>
      <c r="D66" s="865">
        <v>395626.8</v>
      </c>
      <c r="E66" s="866"/>
      <c r="F66" s="865">
        <v>65200</v>
      </c>
      <c r="G66" s="866"/>
      <c r="H66" s="865">
        <v>652</v>
      </c>
      <c r="I66" s="866"/>
      <c r="J66" s="865">
        <v>0</v>
      </c>
      <c r="K66" s="866"/>
      <c r="L66" s="865">
        <v>0</v>
      </c>
      <c r="M66" s="866"/>
      <c r="N66" s="865">
        <v>17986094</v>
      </c>
      <c r="O66" s="866"/>
      <c r="P66" s="867">
        <v>6815715.17</v>
      </c>
      <c r="Q66" s="970"/>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row>
    <row r="67" spans="2:44" ht="8.25" customHeight="1">
      <c r="B67" s="865"/>
      <c r="C67" s="866"/>
      <c r="D67" s="865"/>
      <c r="E67" s="866"/>
      <c r="F67" s="865"/>
      <c r="G67" s="866"/>
      <c r="H67" s="865"/>
      <c r="I67" s="866"/>
      <c r="J67" s="865"/>
      <c r="K67" s="866"/>
      <c r="L67" s="865"/>
      <c r="M67" s="866"/>
      <c r="N67" s="865"/>
      <c r="O67" s="866"/>
      <c r="P67" s="867"/>
      <c r="Q67" s="970"/>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7"/>
      <c r="AR67" s="857"/>
    </row>
    <row r="68" spans="1:44" ht="12" customHeight="1">
      <c r="A68" s="791" t="s">
        <v>64</v>
      </c>
      <c r="B68" s="865">
        <v>349824054</v>
      </c>
      <c r="C68" s="866"/>
      <c r="D68" s="865">
        <v>12711937.51</v>
      </c>
      <c r="E68" s="866"/>
      <c r="F68" s="865">
        <v>744812445</v>
      </c>
      <c r="G68" s="866"/>
      <c r="H68" s="865">
        <v>7075718.26</v>
      </c>
      <c r="I68" s="866"/>
      <c r="J68" s="865">
        <v>0</v>
      </c>
      <c r="K68" s="866"/>
      <c r="L68" s="865">
        <v>0</v>
      </c>
      <c r="M68" s="866"/>
      <c r="N68" s="865">
        <v>218043560</v>
      </c>
      <c r="O68" s="866"/>
      <c r="P68" s="867">
        <v>1159174.8</v>
      </c>
      <c r="Q68" s="970"/>
      <c r="R68" s="857"/>
      <c r="S68" s="857"/>
      <c r="T68" s="857"/>
      <c r="U68" s="857"/>
      <c r="V68" s="857"/>
      <c r="W68" s="857"/>
      <c r="X68" s="857"/>
      <c r="Y68" s="857"/>
      <c r="Z68" s="857"/>
      <c r="AA68" s="857"/>
      <c r="AB68" s="857"/>
      <c r="AC68" s="857"/>
      <c r="AD68" s="857"/>
      <c r="AE68" s="857"/>
      <c r="AF68" s="857"/>
      <c r="AG68" s="857"/>
      <c r="AH68" s="857"/>
      <c r="AI68" s="857"/>
      <c r="AJ68" s="857"/>
      <c r="AK68" s="857"/>
      <c r="AL68" s="857"/>
      <c r="AM68" s="857"/>
      <c r="AN68" s="857"/>
      <c r="AO68" s="857"/>
      <c r="AP68" s="857"/>
      <c r="AQ68" s="857"/>
      <c r="AR68" s="857"/>
    </row>
    <row r="69" spans="1:44" ht="12" customHeight="1">
      <c r="A69" s="791" t="s">
        <v>66</v>
      </c>
      <c r="B69" s="865">
        <v>620343600</v>
      </c>
      <c r="C69" s="866"/>
      <c r="D69" s="865">
        <v>24356460</v>
      </c>
      <c r="E69" s="866"/>
      <c r="F69" s="865">
        <v>122220900</v>
      </c>
      <c r="G69" s="866"/>
      <c r="H69" s="865">
        <v>4888834</v>
      </c>
      <c r="I69" s="866"/>
      <c r="J69" s="865">
        <v>0</v>
      </c>
      <c r="K69" s="866"/>
      <c r="L69" s="865">
        <v>0</v>
      </c>
      <c r="M69" s="866"/>
      <c r="N69" s="865">
        <v>176428100</v>
      </c>
      <c r="O69" s="866"/>
      <c r="P69" s="867">
        <v>1363570</v>
      </c>
      <c r="Q69" s="970"/>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row>
    <row r="70" spans="1:44" ht="12" customHeight="1">
      <c r="A70" s="791" t="s">
        <v>68</v>
      </c>
      <c r="B70" s="865">
        <v>65619053</v>
      </c>
      <c r="C70" s="866"/>
      <c r="D70" s="865">
        <v>2188173</v>
      </c>
      <c r="E70" s="866"/>
      <c r="F70" s="865">
        <v>15612800</v>
      </c>
      <c r="G70" s="866"/>
      <c r="H70" s="865">
        <v>154567</v>
      </c>
      <c r="I70" s="866"/>
      <c r="J70" s="865">
        <v>3072540</v>
      </c>
      <c r="K70" s="866"/>
      <c r="L70" s="865">
        <v>19972</v>
      </c>
      <c r="M70" s="866"/>
      <c r="N70" s="865">
        <v>19571641</v>
      </c>
      <c r="O70" s="866"/>
      <c r="P70" s="867">
        <v>93944</v>
      </c>
      <c r="Q70" s="970"/>
      <c r="R70" s="857"/>
      <c r="S70" s="857"/>
      <c r="T70" s="857"/>
      <c r="U70" s="857"/>
      <c r="V70" s="857"/>
      <c r="W70" s="857"/>
      <c r="X70" s="857"/>
      <c r="Y70" s="857"/>
      <c r="Z70" s="857"/>
      <c r="AA70" s="857"/>
      <c r="AB70" s="857"/>
      <c r="AC70" s="857"/>
      <c r="AD70" s="857"/>
      <c r="AE70" s="857"/>
      <c r="AF70" s="857"/>
      <c r="AG70" s="857"/>
      <c r="AH70" s="857"/>
      <c r="AI70" s="857"/>
      <c r="AJ70" s="857"/>
      <c r="AK70" s="857"/>
      <c r="AL70" s="857"/>
      <c r="AM70" s="857"/>
      <c r="AN70" s="857"/>
      <c r="AO70" s="857"/>
      <c r="AP70" s="857"/>
      <c r="AQ70" s="857"/>
      <c r="AR70" s="857"/>
    </row>
    <row r="71" spans="1:239" ht="12" customHeight="1">
      <c r="A71" s="791" t="s">
        <v>70</v>
      </c>
      <c r="B71" s="865">
        <v>191192220</v>
      </c>
      <c r="C71" s="876"/>
      <c r="D71" s="865">
        <v>5975345.19</v>
      </c>
      <c r="E71" s="876"/>
      <c r="F71" s="865">
        <v>5328000</v>
      </c>
      <c r="G71" s="876"/>
      <c r="H71" s="865">
        <v>133200</v>
      </c>
      <c r="I71" s="876"/>
      <c r="J71" s="865">
        <v>0</v>
      </c>
      <c r="K71" s="882"/>
      <c r="L71" s="865">
        <v>0</v>
      </c>
      <c r="M71" s="882"/>
      <c r="N71" s="865">
        <v>261852310</v>
      </c>
      <c r="O71" s="876"/>
      <c r="P71" s="867">
        <v>1154392.33</v>
      </c>
      <c r="Q71" s="970"/>
      <c r="R71" s="857"/>
      <c r="S71" s="857"/>
      <c r="T71" s="857"/>
      <c r="U71" s="857"/>
      <c r="V71" s="857"/>
      <c r="W71" s="857"/>
      <c r="X71" s="857"/>
      <c r="Y71" s="857"/>
      <c r="Z71" s="857"/>
      <c r="AA71" s="857"/>
      <c r="AB71" s="857"/>
      <c r="AC71" s="857"/>
      <c r="AD71" s="857"/>
      <c r="AE71" s="857"/>
      <c r="AF71" s="857"/>
      <c r="AG71" s="857"/>
      <c r="AH71" s="857"/>
      <c r="AI71" s="857"/>
      <c r="AJ71" s="857"/>
      <c r="AK71" s="857"/>
      <c r="AL71" s="857"/>
      <c r="AM71" s="857"/>
      <c r="AN71" s="857"/>
      <c r="AO71" s="857"/>
      <c r="AP71" s="857"/>
      <c r="AQ71" s="857"/>
      <c r="AR71" s="857"/>
      <c r="AS71" s="883"/>
      <c r="AT71" s="883"/>
      <c r="AU71" s="883"/>
      <c r="AV71" s="883"/>
      <c r="AW71" s="883"/>
      <c r="AX71" s="883"/>
      <c r="AY71" s="883"/>
      <c r="AZ71" s="883"/>
      <c r="BA71" s="883"/>
      <c r="BB71" s="883"/>
      <c r="BC71" s="883"/>
      <c r="BD71" s="883"/>
      <c r="BE71" s="883"/>
      <c r="BF71" s="883"/>
      <c r="BG71" s="883"/>
      <c r="BH71" s="883"/>
      <c r="BI71" s="883"/>
      <c r="BJ71" s="883"/>
      <c r="BK71" s="883"/>
      <c r="BL71" s="883"/>
      <c r="BM71" s="883"/>
      <c r="BN71" s="883"/>
      <c r="BO71" s="883"/>
      <c r="BP71" s="883"/>
      <c r="BQ71" s="883"/>
      <c r="BR71" s="883"/>
      <c r="BS71" s="883"/>
      <c r="BT71" s="883"/>
      <c r="BU71" s="883"/>
      <c r="BV71" s="883"/>
      <c r="BW71" s="883"/>
      <c r="BX71" s="883"/>
      <c r="BY71" s="883"/>
      <c r="BZ71" s="883"/>
      <c r="CA71" s="883"/>
      <c r="CB71" s="883"/>
      <c r="CC71" s="883"/>
      <c r="CD71" s="883"/>
      <c r="CE71" s="884"/>
      <c r="CF71" s="882"/>
      <c r="CG71" s="882"/>
      <c r="CH71" s="882"/>
      <c r="CI71" s="882"/>
      <c r="CJ71" s="882"/>
      <c r="CK71" s="882"/>
      <c r="CL71" s="882"/>
      <c r="CM71" s="882"/>
      <c r="CN71" s="882"/>
      <c r="CO71" s="882"/>
      <c r="CP71" s="882"/>
      <c r="CQ71" s="882"/>
      <c r="CR71" s="882"/>
      <c r="CS71" s="882"/>
      <c r="CT71" s="882"/>
      <c r="CU71" s="882"/>
      <c r="CV71" s="882"/>
      <c r="CW71" s="882"/>
      <c r="CX71" s="882"/>
      <c r="CY71" s="882"/>
      <c r="CZ71" s="882"/>
      <c r="DA71" s="882"/>
      <c r="DB71" s="882"/>
      <c r="DC71" s="882"/>
      <c r="DD71" s="882"/>
      <c r="DE71" s="882"/>
      <c r="DF71" s="882"/>
      <c r="DG71" s="882"/>
      <c r="DH71" s="882"/>
      <c r="DI71" s="882"/>
      <c r="DJ71" s="882"/>
      <c r="DK71" s="882"/>
      <c r="DL71" s="882"/>
      <c r="DM71" s="882"/>
      <c r="DN71" s="882"/>
      <c r="DO71" s="882"/>
      <c r="DP71" s="882"/>
      <c r="DQ71" s="882"/>
      <c r="DR71" s="882"/>
      <c r="DS71" s="882"/>
      <c r="DT71" s="882"/>
      <c r="DU71" s="882"/>
      <c r="DV71" s="882"/>
      <c r="DW71" s="882"/>
      <c r="DX71" s="882"/>
      <c r="DY71" s="882"/>
      <c r="DZ71" s="882"/>
      <c r="EA71" s="882"/>
      <c r="EB71" s="882"/>
      <c r="EC71" s="882"/>
      <c r="ED71" s="882"/>
      <c r="EE71" s="882"/>
      <c r="EF71" s="882"/>
      <c r="EG71" s="882"/>
      <c r="EH71" s="882"/>
      <c r="EI71" s="882"/>
      <c r="EJ71" s="882"/>
      <c r="EK71" s="882"/>
      <c r="EL71" s="882"/>
      <c r="EM71" s="882"/>
      <c r="EN71" s="882"/>
      <c r="EO71" s="882"/>
      <c r="EP71" s="882"/>
      <c r="EQ71" s="882"/>
      <c r="ER71" s="882"/>
      <c r="ES71" s="882"/>
      <c r="ET71" s="882"/>
      <c r="EU71" s="882"/>
      <c r="EV71" s="882"/>
      <c r="EW71" s="882"/>
      <c r="EX71" s="882"/>
      <c r="EY71" s="882"/>
      <c r="EZ71" s="882"/>
      <c r="FA71" s="882"/>
      <c r="FB71" s="882"/>
      <c r="FC71" s="882"/>
      <c r="FD71" s="882"/>
      <c r="FE71" s="882"/>
      <c r="FF71" s="882"/>
      <c r="FG71" s="882"/>
      <c r="FH71" s="882"/>
      <c r="FI71" s="882"/>
      <c r="FJ71" s="882"/>
      <c r="FK71" s="882"/>
      <c r="FL71" s="882"/>
      <c r="FM71" s="882"/>
      <c r="FN71" s="882"/>
      <c r="FO71" s="882"/>
      <c r="FP71" s="882"/>
      <c r="FQ71" s="882"/>
      <c r="FR71" s="882"/>
      <c r="FS71" s="882"/>
      <c r="FT71" s="882"/>
      <c r="FU71" s="882"/>
      <c r="FV71" s="882"/>
      <c r="FW71" s="882"/>
      <c r="FX71" s="882"/>
      <c r="FY71" s="882"/>
      <c r="FZ71" s="882"/>
      <c r="GA71" s="882"/>
      <c r="GB71" s="882"/>
      <c r="GC71" s="882"/>
      <c r="GD71" s="882"/>
      <c r="GE71" s="882"/>
      <c r="GF71" s="882"/>
      <c r="GG71" s="882"/>
      <c r="GH71" s="882"/>
      <c r="GI71" s="882"/>
      <c r="GJ71" s="882"/>
      <c r="GK71" s="882"/>
      <c r="GL71" s="882"/>
      <c r="GM71" s="882"/>
      <c r="GN71" s="882"/>
      <c r="GO71" s="882"/>
      <c r="GP71" s="882"/>
      <c r="GQ71" s="882"/>
      <c r="GR71" s="882"/>
      <c r="GS71" s="882"/>
      <c r="GT71" s="882"/>
      <c r="GU71" s="882"/>
      <c r="GV71" s="882"/>
      <c r="GW71" s="882"/>
      <c r="GX71" s="882"/>
      <c r="GY71" s="882"/>
      <c r="GZ71" s="882"/>
      <c r="HA71" s="882"/>
      <c r="HB71" s="882"/>
      <c r="HC71" s="882"/>
      <c r="HD71" s="882"/>
      <c r="HE71" s="882"/>
      <c r="HF71" s="882"/>
      <c r="HG71" s="882"/>
      <c r="HH71" s="882"/>
      <c r="HI71" s="882"/>
      <c r="HJ71" s="882"/>
      <c r="HK71" s="882"/>
      <c r="HL71" s="882"/>
      <c r="HM71" s="882"/>
      <c r="HN71" s="882"/>
      <c r="HO71" s="882"/>
      <c r="HP71" s="882"/>
      <c r="HQ71" s="882"/>
      <c r="HR71" s="882"/>
      <c r="HS71" s="882"/>
      <c r="HT71" s="882"/>
      <c r="HU71" s="882"/>
      <c r="HV71" s="882"/>
      <c r="HW71" s="882"/>
      <c r="HX71" s="882"/>
      <c r="HY71" s="882"/>
      <c r="HZ71" s="882"/>
      <c r="IA71" s="882"/>
      <c r="IB71" s="882"/>
      <c r="IC71" s="882"/>
      <c r="ID71" s="882"/>
      <c r="IE71" s="882"/>
    </row>
    <row r="72" spans="1:239" ht="12" customHeight="1">
      <c r="A72" s="791" t="s">
        <v>72</v>
      </c>
      <c r="B72" s="865">
        <v>124835072</v>
      </c>
      <c r="C72" s="876"/>
      <c r="D72" s="865">
        <v>3621117.4</v>
      </c>
      <c r="E72" s="876"/>
      <c r="F72" s="865">
        <v>138861977</v>
      </c>
      <c r="G72" s="876"/>
      <c r="H72" s="865">
        <v>1522004.18</v>
      </c>
      <c r="I72" s="876"/>
      <c r="J72" s="865">
        <v>0</v>
      </c>
      <c r="K72" s="876"/>
      <c r="L72" s="865">
        <v>0</v>
      </c>
      <c r="M72" s="876"/>
      <c r="N72" s="865">
        <v>32528709</v>
      </c>
      <c r="O72" s="876"/>
      <c r="P72" s="867">
        <v>265652.84</v>
      </c>
      <c r="Q72" s="970"/>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83"/>
      <c r="AT72" s="883"/>
      <c r="AU72" s="883"/>
      <c r="AV72" s="883"/>
      <c r="AW72" s="883"/>
      <c r="AX72" s="883"/>
      <c r="AY72" s="883"/>
      <c r="AZ72" s="883"/>
      <c r="BA72" s="883"/>
      <c r="BB72" s="883"/>
      <c r="BC72" s="883"/>
      <c r="BD72" s="883"/>
      <c r="BE72" s="883"/>
      <c r="BF72" s="883"/>
      <c r="BG72" s="883"/>
      <c r="BH72" s="883"/>
      <c r="BI72" s="883"/>
      <c r="BJ72" s="883"/>
      <c r="BK72" s="883"/>
      <c r="BL72" s="883"/>
      <c r="BM72" s="883"/>
      <c r="BN72" s="883"/>
      <c r="BO72" s="883"/>
      <c r="BP72" s="883"/>
      <c r="BQ72" s="883"/>
      <c r="BR72" s="883"/>
      <c r="BS72" s="883"/>
      <c r="BT72" s="883"/>
      <c r="BU72" s="883"/>
      <c r="BV72" s="883"/>
      <c r="BW72" s="883"/>
      <c r="BX72" s="883"/>
      <c r="BY72" s="883"/>
      <c r="BZ72" s="883"/>
      <c r="CA72" s="883"/>
      <c r="CB72" s="883"/>
      <c r="CC72" s="883"/>
      <c r="CD72" s="883"/>
      <c r="CE72" s="884"/>
      <c r="CF72" s="882"/>
      <c r="CG72" s="882"/>
      <c r="CH72" s="882"/>
      <c r="CI72" s="882"/>
      <c r="CJ72" s="882"/>
      <c r="CK72" s="882"/>
      <c r="CL72" s="882"/>
      <c r="CM72" s="882"/>
      <c r="CN72" s="882"/>
      <c r="CO72" s="882"/>
      <c r="CP72" s="882"/>
      <c r="CQ72" s="882"/>
      <c r="CR72" s="882"/>
      <c r="CS72" s="882"/>
      <c r="CT72" s="882"/>
      <c r="CU72" s="882"/>
      <c r="CV72" s="882"/>
      <c r="CW72" s="882"/>
      <c r="CX72" s="882"/>
      <c r="CY72" s="882"/>
      <c r="CZ72" s="882"/>
      <c r="DA72" s="882"/>
      <c r="DB72" s="882"/>
      <c r="DC72" s="882"/>
      <c r="DD72" s="882"/>
      <c r="DE72" s="882"/>
      <c r="DF72" s="882"/>
      <c r="DG72" s="882"/>
      <c r="DH72" s="882"/>
      <c r="DI72" s="882"/>
      <c r="DJ72" s="882"/>
      <c r="DK72" s="882"/>
      <c r="DL72" s="882"/>
      <c r="DM72" s="882"/>
      <c r="DN72" s="882"/>
      <c r="DO72" s="882"/>
      <c r="DP72" s="882"/>
      <c r="DQ72" s="882"/>
      <c r="DR72" s="882"/>
      <c r="DS72" s="882"/>
      <c r="DT72" s="882"/>
      <c r="DU72" s="882"/>
      <c r="DV72" s="882"/>
      <c r="DW72" s="882"/>
      <c r="DX72" s="882"/>
      <c r="DY72" s="882"/>
      <c r="DZ72" s="882"/>
      <c r="EA72" s="882"/>
      <c r="EB72" s="882"/>
      <c r="EC72" s="882"/>
      <c r="ED72" s="882"/>
      <c r="EE72" s="882"/>
      <c r="EF72" s="882"/>
      <c r="EG72" s="882"/>
      <c r="EH72" s="882"/>
      <c r="EI72" s="882"/>
      <c r="EJ72" s="882"/>
      <c r="EK72" s="882"/>
      <c r="EL72" s="882"/>
      <c r="EM72" s="882"/>
      <c r="EN72" s="882"/>
      <c r="EO72" s="882"/>
      <c r="EP72" s="882"/>
      <c r="EQ72" s="882"/>
      <c r="ER72" s="882"/>
      <c r="ES72" s="882"/>
      <c r="ET72" s="882"/>
      <c r="EU72" s="882"/>
      <c r="EV72" s="882"/>
      <c r="EW72" s="882"/>
      <c r="EX72" s="882"/>
      <c r="EY72" s="882"/>
      <c r="EZ72" s="882"/>
      <c r="FA72" s="882"/>
      <c r="FB72" s="882"/>
      <c r="FC72" s="882"/>
      <c r="FD72" s="882"/>
      <c r="FE72" s="882"/>
      <c r="FF72" s="882"/>
      <c r="FG72" s="882"/>
      <c r="FH72" s="882"/>
      <c r="FI72" s="882"/>
      <c r="FJ72" s="882"/>
      <c r="FK72" s="882"/>
      <c r="FL72" s="882"/>
      <c r="FM72" s="882"/>
      <c r="FN72" s="882"/>
      <c r="FO72" s="882"/>
      <c r="FP72" s="882"/>
      <c r="FQ72" s="882"/>
      <c r="FR72" s="882"/>
      <c r="FS72" s="882"/>
      <c r="FT72" s="882"/>
      <c r="FU72" s="882"/>
      <c r="FV72" s="882"/>
      <c r="FW72" s="882"/>
      <c r="FX72" s="882"/>
      <c r="FY72" s="882"/>
      <c r="FZ72" s="882"/>
      <c r="GA72" s="882"/>
      <c r="GB72" s="882"/>
      <c r="GC72" s="882"/>
      <c r="GD72" s="882"/>
      <c r="GE72" s="882"/>
      <c r="GF72" s="882"/>
      <c r="GG72" s="882"/>
      <c r="GH72" s="882"/>
      <c r="GI72" s="882"/>
      <c r="GJ72" s="882"/>
      <c r="GK72" s="882"/>
      <c r="GL72" s="882"/>
      <c r="GM72" s="882"/>
      <c r="GN72" s="882"/>
      <c r="GO72" s="882"/>
      <c r="GP72" s="882"/>
      <c r="GQ72" s="882"/>
      <c r="GR72" s="882"/>
      <c r="GS72" s="882"/>
      <c r="GT72" s="882"/>
      <c r="GU72" s="882"/>
      <c r="GV72" s="882"/>
      <c r="GW72" s="882"/>
      <c r="GX72" s="882"/>
      <c r="GY72" s="882"/>
      <c r="GZ72" s="882"/>
      <c r="HA72" s="882"/>
      <c r="HB72" s="882"/>
      <c r="HC72" s="882"/>
      <c r="HD72" s="882"/>
      <c r="HE72" s="882"/>
      <c r="HF72" s="882"/>
      <c r="HG72" s="882"/>
      <c r="HH72" s="882"/>
      <c r="HI72" s="882"/>
      <c r="HJ72" s="882"/>
      <c r="HK72" s="882"/>
      <c r="HL72" s="882"/>
      <c r="HM72" s="882"/>
      <c r="HN72" s="882"/>
      <c r="HO72" s="882"/>
      <c r="HP72" s="882"/>
      <c r="HQ72" s="882"/>
      <c r="HR72" s="882"/>
      <c r="HS72" s="882"/>
      <c r="HT72" s="882"/>
      <c r="HU72" s="882"/>
      <c r="HV72" s="882"/>
      <c r="HW72" s="882"/>
      <c r="HX72" s="882"/>
      <c r="HY72" s="882"/>
      <c r="HZ72" s="882"/>
      <c r="IA72" s="882"/>
      <c r="IB72" s="882"/>
      <c r="IC72" s="882"/>
      <c r="ID72" s="882"/>
      <c r="IE72" s="882"/>
    </row>
    <row r="73" spans="2:44" ht="8.25" customHeight="1">
      <c r="B73" s="865"/>
      <c r="C73" s="868"/>
      <c r="D73" s="865"/>
      <c r="E73" s="868"/>
      <c r="F73" s="865"/>
      <c r="G73" s="868"/>
      <c r="H73" s="865"/>
      <c r="I73" s="868"/>
      <c r="J73" s="865"/>
      <c r="K73" s="868"/>
      <c r="L73" s="865"/>
      <c r="M73" s="868"/>
      <c r="N73" s="865"/>
      <c r="O73" s="868"/>
      <c r="P73" s="867"/>
      <c r="Q73" s="970"/>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row>
    <row r="74" spans="1:239" ht="12" customHeight="1">
      <c r="A74" s="791" t="s">
        <v>74</v>
      </c>
      <c r="B74" s="865">
        <v>151803365</v>
      </c>
      <c r="C74" s="876"/>
      <c r="D74" s="865">
        <v>2682032.7</v>
      </c>
      <c r="E74" s="876"/>
      <c r="F74" s="865">
        <v>343350</v>
      </c>
      <c r="G74" s="876"/>
      <c r="H74" s="865">
        <v>5218.92</v>
      </c>
      <c r="I74" s="876"/>
      <c r="J74" s="865">
        <v>10907813</v>
      </c>
      <c r="K74" s="876"/>
      <c r="L74" s="865">
        <v>109078.13</v>
      </c>
      <c r="M74" s="876"/>
      <c r="N74" s="865">
        <v>25828991</v>
      </c>
      <c r="O74" s="876"/>
      <c r="P74" s="867">
        <v>137235.17</v>
      </c>
      <c r="Q74" s="970"/>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83"/>
      <c r="AT74" s="883"/>
      <c r="AU74" s="883"/>
      <c r="AV74" s="883"/>
      <c r="AW74" s="883"/>
      <c r="AX74" s="883"/>
      <c r="AY74" s="883"/>
      <c r="AZ74" s="883"/>
      <c r="BA74" s="883"/>
      <c r="BB74" s="883"/>
      <c r="BC74" s="883"/>
      <c r="BD74" s="883"/>
      <c r="BE74" s="883"/>
      <c r="BF74" s="883"/>
      <c r="BG74" s="883"/>
      <c r="BH74" s="883"/>
      <c r="BI74" s="883"/>
      <c r="BJ74" s="883"/>
      <c r="BK74" s="883"/>
      <c r="BL74" s="883"/>
      <c r="BM74" s="883"/>
      <c r="BN74" s="883"/>
      <c r="BO74" s="883"/>
      <c r="BP74" s="883"/>
      <c r="BQ74" s="883"/>
      <c r="BR74" s="883"/>
      <c r="BS74" s="883"/>
      <c r="BT74" s="883"/>
      <c r="BU74" s="883"/>
      <c r="BV74" s="883"/>
      <c r="BW74" s="883"/>
      <c r="BX74" s="883"/>
      <c r="BY74" s="883"/>
      <c r="BZ74" s="883"/>
      <c r="CA74" s="883"/>
      <c r="CB74" s="883"/>
      <c r="CC74" s="883"/>
      <c r="CD74" s="883"/>
      <c r="CE74" s="884"/>
      <c r="CF74" s="882"/>
      <c r="CG74" s="882"/>
      <c r="CH74" s="882"/>
      <c r="CI74" s="882"/>
      <c r="CJ74" s="882"/>
      <c r="CK74" s="882"/>
      <c r="CL74" s="882"/>
      <c r="CM74" s="882"/>
      <c r="CN74" s="882"/>
      <c r="CO74" s="882"/>
      <c r="CP74" s="882"/>
      <c r="CQ74" s="882"/>
      <c r="CR74" s="882"/>
      <c r="CS74" s="882"/>
      <c r="CT74" s="882"/>
      <c r="CU74" s="882"/>
      <c r="CV74" s="882"/>
      <c r="CW74" s="882"/>
      <c r="CX74" s="882"/>
      <c r="CY74" s="882"/>
      <c r="CZ74" s="882"/>
      <c r="DA74" s="882"/>
      <c r="DB74" s="882"/>
      <c r="DC74" s="882"/>
      <c r="DD74" s="882"/>
      <c r="DE74" s="882"/>
      <c r="DF74" s="882"/>
      <c r="DG74" s="882"/>
      <c r="DH74" s="882"/>
      <c r="DI74" s="882"/>
      <c r="DJ74" s="882"/>
      <c r="DK74" s="882"/>
      <c r="DL74" s="882"/>
      <c r="DM74" s="882"/>
      <c r="DN74" s="882"/>
      <c r="DO74" s="882"/>
      <c r="DP74" s="882"/>
      <c r="DQ74" s="882"/>
      <c r="DR74" s="882"/>
      <c r="DS74" s="882"/>
      <c r="DT74" s="882"/>
      <c r="DU74" s="882"/>
      <c r="DV74" s="882"/>
      <c r="DW74" s="882"/>
      <c r="DX74" s="882"/>
      <c r="DY74" s="882"/>
      <c r="DZ74" s="882"/>
      <c r="EA74" s="882"/>
      <c r="EB74" s="882"/>
      <c r="EC74" s="882"/>
      <c r="ED74" s="882"/>
      <c r="EE74" s="882"/>
      <c r="EF74" s="882"/>
      <c r="EG74" s="882"/>
      <c r="EH74" s="882"/>
      <c r="EI74" s="882"/>
      <c r="EJ74" s="882"/>
      <c r="EK74" s="882"/>
      <c r="EL74" s="882"/>
      <c r="EM74" s="882"/>
      <c r="EN74" s="882"/>
      <c r="EO74" s="882"/>
      <c r="EP74" s="882"/>
      <c r="EQ74" s="882"/>
      <c r="ER74" s="882"/>
      <c r="ES74" s="882"/>
      <c r="ET74" s="882"/>
      <c r="EU74" s="882"/>
      <c r="EV74" s="882"/>
      <c r="EW74" s="882"/>
      <c r="EX74" s="882"/>
      <c r="EY74" s="882"/>
      <c r="EZ74" s="882"/>
      <c r="FA74" s="882"/>
      <c r="FB74" s="882"/>
      <c r="FC74" s="882"/>
      <c r="FD74" s="882"/>
      <c r="FE74" s="882"/>
      <c r="FF74" s="882"/>
      <c r="FG74" s="882"/>
      <c r="FH74" s="882"/>
      <c r="FI74" s="882"/>
      <c r="FJ74" s="882"/>
      <c r="FK74" s="882"/>
      <c r="FL74" s="882"/>
      <c r="FM74" s="882"/>
      <c r="FN74" s="882"/>
      <c r="FO74" s="882"/>
      <c r="FP74" s="882"/>
      <c r="FQ74" s="882"/>
      <c r="FR74" s="882"/>
      <c r="FS74" s="882"/>
      <c r="FT74" s="882"/>
      <c r="FU74" s="882"/>
      <c r="FV74" s="882"/>
      <c r="FW74" s="882"/>
      <c r="FX74" s="882"/>
      <c r="FY74" s="882"/>
      <c r="FZ74" s="882"/>
      <c r="GA74" s="882"/>
      <c r="GB74" s="882"/>
      <c r="GC74" s="882"/>
      <c r="GD74" s="882"/>
      <c r="GE74" s="882"/>
      <c r="GF74" s="882"/>
      <c r="GG74" s="882"/>
      <c r="GH74" s="882"/>
      <c r="GI74" s="882"/>
      <c r="GJ74" s="882"/>
      <c r="GK74" s="882"/>
      <c r="GL74" s="882"/>
      <c r="GM74" s="882"/>
      <c r="GN74" s="882"/>
      <c r="GO74" s="882"/>
      <c r="GP74" s="882"/>
      <c r="GQ74" s="882"/>
      <c r="GR74" s="882"/>
      <c r="GS74" s="882"/>
      <c r="GT74" s="882"/>
      <c r="GU74" s="882"/>
      <c r="GV74" s="882"/>
      <c r="GW74" s="882"/>
      <c r="GX74" s="882"/>
      <c r="GY74" s="882"/>
      <c r="GZ74" s="882"/>
      <c r="HA74" s="882"/>
      <c r="HB74" s="882"/>
      <c r="HC74" s="882"/>
      <c r="HD74" s="882"/>
      <c r="HE74" s="882"/>
      <c r="HF74" s="882"/>
      <c r="HG74" s="882"/>
      <c r="HH74" s="882"/>
      <c r="HI74" s="882"/>
      <c r="HJ74" s="882"/>
      <c r="HK74" s="882"/>
      <c r="HL74" s="882"/>
      <c r="HM74" s="882"/>
      <c r="HN74" s="882"/>
      <c r="HO74" s="882"/>
      <c r="HP74" s="882"/>
      <c r="HQ74" s="882"/>
      <c r="HR74" s="882"/>
      <c r="HS74" s="882"/>
      <c r="HT74" s="882"/>
      <c r="HU74" s="882"/>
      <c r="HV74" s="882"/>
      <c r="HW74" s="882"/>
      <c r="HX74" s="882"/>
      <c r="HY74" s="882"/>
      <c r="HZ74" s="882"/>
      <c r="IA74" s="882"/>
      <c r="IB74" s="882"/>
      <c r="IC74" s="882"/>
      <c r="ID74" s="882"/>
      <c r="IE74" s="882"/>
    </row>
    <row r="75" spans="1:239" ht="12" customHeight="1">
      <c r="A75" s="791" t="s">
        <v>76</v>
      </c>
      <c r="B75" s="865">
        <v>163135494</v>
      </c>
      <c r="C75" s="876"/>
      <c r="D75" s="865">
        <v>2176117.72</v>
      </c>
      <c r="E75" s="876"/>
      <c r="F75" s="865">
        <v>40090052.4822695</v>
      </c>
      <c r="G75" s="876"/>
      <c r="H75" s="865">
        <v>565269.74</v>
      </c>
      <c r="I75" s="882"/>
      <c r="J75" s="865">
        <v>7074662</v>
      </c>
      <c r="K75" s="876"/>
      <c r="L75" s="865">
        <v>99752.82</v>
      </c>
      <c r="M75" s="876"/>
      <c r="N75" s="865">
        <v>58964511</v>
      </c>
      <c r="O75" s="876"/>
      <c r="P75" s="867">
        <v>386370.2</v>
      </c>
      <c r="Q75" s="970"/>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83"/>
      <c r="AT75" s="883"/>
      <c r="AU75" s="883"/>
      <c r="AV75" s="883"/>
      <c r="AW75" s="883"/>
      <c r="AX75" s="883"/>
      <c r="AY75" s="883"/>
      <c r="AZ75" s="883"/>
      <c r="BA75" s="883"/>
      <c r="BB75" s="883"/>
      <c r="BC75" s="883"/>
      <c r="BD75" s="883"/>
      <c r="BE75" s="883"/>
      <c r="BF75" s="883"/>
      <c r="BG75" s="883"/>
      <c r="BH75" s="883"/>
      <c r="BI75" s="883"/>
      <c r="BJ75" s="883"/>
      <c r="BK75" s="883"/>
      <c r="BL75" s="883"/>
      <c r="BM75" s="883"/>
      <c r="BN75" s="883"/>
      <c r="BO75" s="883"/>
      <c r="BP75" s="883"/>
      <c r="BQ75" s="883"/>
      <c r="BR75" s="883"/>
      <c r="BS75" s="883"/>
      <c r="BT75" s="883"/>
      <c r="BU75" s="883"/>
      <c r="BV75" s="883"/>
      <c r="BW75" s="883"/>
      <c r="BX75" s="883"/>
      <c r="BY75" s="883"/>
      <c r="BZ75" s="883"/>
      <c r="CA75" s="883"/>
      <c r="CB75" s="883"/>
      <c r="CC75" s="883"/>
      <c r="CD75" s="883"/>
      <c r="CE75" s="884"/>
      <c r="CF75" s="882"/>
      <c r="CG75" s="882"/>
      <c r="CH75" s="882"/>
      <c r="CI75" s="882"/>
      <c r="CJ75" s="882"/>
      <c r="CK75" s="882"/>
      <c r="CL75" s="882"/>
      <c r="CM75" s="882"/>
      <c r="CN75" s="882"/>
      <c r="CO75" s="882"/>
      <c r="CP75" s="882"/>
      <c r="CQ75" s="882"/>
      <c r="CR75" s="882"/>
      <c r="CS75" s="882"/>
      <c r="CT75" s="882"/>
      <c r="CU75" s="882"/>
      <c r="CV75" s="882"/>
      <c r="CW75" s="882"/>
      <c r="CX75" s="882"/>
      <c r="CY75" s="882"/>
      <c r="CZ75" s="882"/>
      <c r="DA75" s="882"/>
      <c r="DB75" s="882"/>
      <c r="DC75" s="882"/>
      <c r="DD75" s="882"/>
      <c r="DE75" s="882"/>
      <c r="DF75" s="882"/>
      <c r="DG75" s="882"/>
      <c r="DH75" s="882"/>
      <c r="DI75" s="882"/>
      <c r="DJ75" s="882"/>
      <c r="DK75" s="882"/>
      <c r="DL75" s="882"/>
      <c r="DM75" s="882"/>
      <c r="DN75" s="882"/>
      <c r="DO75" s="882"/>
      <c r="DP75" s="882"/>
      <c r="DQ75" s="882"/>
      <c r="DR75" s="882"/>
      <c r="DS75" s="882"/>
      <c r="DT75" s="882"/>
      <c r="DU75" s="882"/>
      <c r="DV75" s="882"/>
      <c r="DW75" s="882"/>
      <c r="DX75" s="882"/>
      <c r="DY75" s="882"/>
      <c r="DZ75" s="882"/>
      <c r="EA75" s="882"/>
      <c r="EB75" s="882"/>
      <c r="EC75" s="882"/>
      <c r="ED75" s="882"/>
      <c r="EE75" s="882"/>
      <c r="EF75" s="882"/>
      <c r="EG75" s="882"/>
      <c r="EH75" s="882"/>
      <c r="EI75" s="882"/>
      <c r="EJ75" s="882"/>
      <c r="EK75" s="882"/>
      <c r="EL75" s="882"/>
      <c r="EM75" s="882"/>
      <c r="EN75" s="882"/>
      <c r="EO75" s="882"/>
      <c r="EP75" s="882"/>
      <c r="EQ75" s="882"/>
      <c r="ER75" s="882"/>
      <c r="ES75" s="882"/>
      <c r="ET75" s="882"/>
      <c r="EU75" s="882"/>
      <c r="EV75" s="882"/>
      <c r="EW75" s="882"/>
      <c r="EX75" s="882"/>
      <c r="EY75" s="882"/>
      <c r="EZ75" s="882"/>
      <c r="FA75" s="882"/>
      <c r="FB75" s="882"/>
      <c r="FC75" s="882"/>
      <c r="FD75" s="882"/>
      <c r="FE75" s="882"/>
      <c r="FF75" s="882"/>
      <c r="FG75" s="882"/>
      <c r="FH75" s="882"/>
      <c r="FI75" s="882"/>
      <c r="FJ75" s="882"/>
      <c r="FK75" s="882"/>
      <c r="FL75" s="882"/>
      <c r="FM75" s="882"/>
      <c r="FN75" s="882"/>
      <c r="FO75" s="882"/>
      <c r="FP75" s="882"/>
      <c r="FQ75" s="882"/>
      <c r="FR75" s="882"/>
      <c r="FS75" s="882"/>
      <c r="FT75" s="882"/>
      <c r="FU75" s="882"/>
      <c r="FV75" s="882"/>
      <c r="FW75" s="882"/>
      <c r="FX75" s="882"/>
      <c r="FY75" s="882"/>
      <c r="FZ75" s="882"/>
      <c r="GA75" s="882"/>
      <c r="GB75" s="882"/>
      <c r="GC75" s="882"/>
      <c r="GD75" s="882"/>
      <c r="GE75" s="882"/>
      <c r="GF75" s="882"/>
      <c r="GG75" s="882"/>
      <c r="GH75" s="882"/>
      <c r="GI75" s="882"/>
      <c r="GJ75" s="882"/>
      <c r="GK75" s="882"/>
      <c r="GL75" s="882"/>
      <c r="GM75" s="882"/>
      <c r="GN75" s="882"/>
      <c r="GO75" s="882"/>
      <c r="GP75" s="882"/>
      <c r="GQ75" s="882"/>
      <c r="GR75" s="882"/>
      <c r="GS75" s="882"/>
      <c r="GT75" s="882"/>
      <c r="GU75" s="882"/>
      <c r="GV75" s="882"/>
      <c r="GW75" s="882"/>
      <c r="GX75" s="882"/>
      <c r="GY75" s="882"/>
      <c r="GZ75" s="882"/>
      <c r="HA75" s="882"/>
      <c r="HB75" s="882"/>
      <c r="HC75" s="882"/>
      <c r="HD75" s="882"/>
      <c r="HE75" s="882"/>
      <c r="HF75" s="882"/>
      <c r="HG75" s="882"/>
      <c r="HH75" s="882"/>
      <c r="HI75" s="882"/>
      <c r="HJ75" s="882"/>
      <c r="HK75" s="882"/>
      <c r="HL75" s="882"/>
      <c r="HM75" s="882"/>
      <c r="HN75" s="882"/>
      <c r="HO75" s="882"/>
      <c r="HP75" s="882"/>
      <c r="HQ75" s="882"/>
      <c r="HR75" s="882"/>
      <c r="HS75" s="882"/>
      <c r="HT75" s="882"/>
      <c r="HU75" s="882"/>
      <c r="HV75" s="882"/>
      <c r="HW75" s="882"/>
      <c r="HX75" s="882"/>
      <c r="HY75" s="882"/>
      <c r="HZ75" s="882"/>
      <c r="IA75" s="882"/>
      <c r="IB75" s="882"/>
      <c r="IC75" s="882"/>
      <c r="ID75" s="882"/>
      <c r="IE75" s="882"/>
    </row>
    <row r="76" spans="1:239" ht="12" customHeight="1">
      <c r="A76" s="791" t="s">
        <v>78</v>
      </c>
      <c r="B76" s="865">
        <v>3503668681</v>
      </c>
      <c r="C76" s="876"/>
      <c r="D76" s="865">
        <v>127676479.16000001</v>
      </c>
      <c r="E76" s="876"/>
      <c r="F76" s="865">
        <v>90258209</v>
      </c>
      <c r="G76" s="876"/>
      <c r="H76" s="865">
        <v>3050870.07</v>
      </c>
      <c r="I76" s="876"/>
      <c r="J76" s="865">
        <v>0</v>
      </c>
      <c r="K76" s="882"/>
      <c r="L76" s="865">
        <v>0</v>
      </c>
      <c r="M76" s="882"/>
      <c r="N76" s="865">
        <v>324472917</v>
      </c>
      <c r="O76" s="876"/>
      <c r="P76" s="867">
        <v>3039828.73</v>
      </c>
      <c r="Q76" s="970"/>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c r="AP76" s="857"/>
      <c r="AQ76" s="857"/>
      <c r="AR76" s="857"/>
      <c r="AS76" s="883"/>
      <c r="AT76" s="883"/>
      <c r="AU76" s="883"/>
      <c r="AV76" s="883"/>
      <c r="AW76" s="883"/>
      <c r="AX76" s="883"/>
      <c r="AY76" s="883"/>
      <c r="AZ76" s="883"/>
      <c r="BA76" s="883"/>
      <c r="BB76" s="883"/>
      <c r="BC76" s="883"/>
      <c r="BD76" s="883"/>
      <c r="BE76" s="883"/>
      <c r="BF76" s="883"/>
      <c r="BG76" s="883"/>
      <c r="BH76" s="883"/>
      <c r="BI76" s="883"/>
      <c r="BJ76" s="883"/>
      <c r="BK76" s="883"/>
      <c r="BL76" s="883"/>
      <c r="BM76" s="883"/>
      <c r="BN76" s="883"/>
      <c r="BO76" s="883"/>
      <c r="BP76" s="883"/>
      <c r="BQ76" s="883"/>
      <c r="BR76" s="883"/>
      <c r="BS76" s="883"/>
      <c r="BT76" s="883"/>
      <c r="BU76" s="883"/>
      <c r="BV76" s="883"/>
      <c r="BW76" s="883"/>
      <c r="BX76" s="883"/>
      <c r="BY76" s="883"/>
      <c r="BZ76" s="883"/>
      <c r="CA76" s="883"/>
      <c r="CB76" s="883"/>
      <c r="CC76" s="883"/>
      <c r="CD76" s="883"/>
      <c r="CE76" s="884"/>
      <c r="CF76" s="882"/>
      <c r="CG76" s="882"/>
      <c r="CH76" s="882"/>
      <c r="CI76" s="882"/>
      <c r="CJ76" s="882"/>
      <c r="CK76" s="882"/>
      <c r="CL76" s="882"/>
      <c r="CM76" s="882"/>
      <c r="CN76" s="882"/>
      <c r="CO76" s="882"/>
      <c r="CP76" s="882"/>
      <c r="CQ76" s="882"/>
      <c r="CR76" s="882"/>
      <c r="CS76" s="882"/>
      <c r="CT76" s="882"/>
      <c r="CU76" s="882"/>
      <c r="CV76" s="882"/>
      <c r="CW76" s="882"/>
      <c r="CX76" s="882"/>
      <c r="CY76" s="882"/>
      <c r="CZ76" s="882"/>
      <c r="DA76" s="882"/>
      <c r="DB76" s="882"/>
      <c r="DC76" s="882"/>
      <c r="DD76" s="882"/>
      <c r="DE76" s="882"/>
      <c r="DF76" s="882"/>
      <c r="DG76" s="882"/>
      <c r="DH76" s="882"/>
      <c r="DI76" s="882"/>
      <c r="DJ76" s="882"/>
      <c r="DK76" s="882"/>
      <c r="DL76" s="882"/>
      <c r="DM76" s="882"/>
      <c r="DN76" s="882"/>
      <c r="DO76" s="882"/>
      <c r="DP76" s="882"/>
      <c r="DQ76" s="882"/>
      <c r="DR76" s="882"/>
      <c r="DS76" s="882"/>
      <c r="DT76" s="882"/>
      <c r="DU76" s="882"/>
      <c r="DV76" s="882"/>
      <c r="DW76" s="882"/>
      <c r="DX76" s="882"/>
      <c r="DY76" s="882"/>
      <c r="DZ76" s="882"/>
      <c r="EA76" s="882"/>
      <c r="EB76" s="882"/>
      <c r="EC76" s="882"/>
      <c r="ED76" s="882"/>
      <c r="EE76" s="882"/>
      <c r="EF76" s="882"/>
      <c r="EG76" s="882"/>
      <c r="EH76" s="882"/>
      <c r="EI76" s="882"/>
      <c r="EJ76" s="882"/>
      <c r="EK76" s="882"/>
      <c r="EL76" s="882"/>
      <c r="EM76" s="882"/>
      <c r="EN76" s="882"/>
      <c r="EO76" s="882"/>
      <c r="EP76" s="882"/>
      <c r="EQ76" s="882"/>
      <c r="ER76" s="882"/>
      <c r="ES76" s="882"/>
      <c r="ET76" s="882"/>
      <c r="EU76" s="882"/>
      <c r="EV76" s="882"/>
      <c r="EW76" s="882"/>
      <c r="EX76" s="882"/>
      <c r="EY76" s="882"/>
      <c r="EZ76" s="882"/>
      <c r="FA76" s="882"/>
      <c r="FB76" s="882"/>
      <c r="FC76" s="882"/>
      <c r="FD76" s="882"/>
      <c r="FE76" s="882"/>
      <c r="FF76" s="882"/>
      <c r="FG76" s="882"/>
      <c r="FH76" s="882"/>
      <c r="FI76" s="882"/>
      <c r="FJ76" s="882"/>
      <c r="FK76" s="882"/>
      <c r="FL76" s="882"/>
      <c r="FM76" s="882"/>
      <c r="FN76" s="882"/>
      <c r="FO76" s="882"/>
      <c r="FP76" s="882"/>
      <c r="FQ76" s="882"/>
      <c r="FR76" s="882"/>
      <c r="FS76" s="882"/>
      <c r="FT76" s="882"/>
      <c r="FU76" s="882"/>
      <c r="FV76" s="882"/>
      <c r="FW76" s="882"/>
      <c r="FX76" s="882"/>
      <c r="FY76" s="882"/>
      <c r="FZ76" s="882"/>
      <c r="GA76" s="882"/>
      <c r="GB76" s="882"/>
      <c r="GC76" s="882"/>
      <c r="GD76" s="882"/>
      <c r="GE76" s="882"/>
      <c r="GF76" s="882"/>
      <c r="GG76" s="882"/>
      <c r="GH76" s="882"/>
      <c r="GI76" s="882"/>
      <c r="GJ76" s="882"/>
      <c r="GK76" s="882"/>
      <c r="GL76" s="882"/>
      <c r="GM76" s="882"/>
      <c r="GN76" s="882"/>
      <c r="GO76" s="882"/>
      <c r="GP76" s="882"/>
      <c r="GQ76" s="882"/>
      <c r="GR76" s="882"/>
      <c r="GS76" s="882"/>
      <c r="GT76" s="882"/>
      <c r="GU76" s="882"/>
      <c r="GV76" s="882"/>
      <c r="GW76" s="882"/>
      <c r="GX76" s="882"/>
      <c r="GY76" s="882"/>
      <c r="GZ76" s="882"/>
      <c r="HA76" s="882"/>
      <c r="HB76" s="882"/>
      <c r="HC76" s="882"/>
      <c r="HD76" s="882"/>
      <c r="HE76" s="882"/>
      <c r="HF76" s="882"/>
      <c r="HG76" s="882"/>
      <c r="HH76" s="882"/>
      <c r="HI76" s="882"/>
      <c r="HJ76" s="882"/>
      <c r="HK76" s="882"/>
      <c r="HL76" s="882"/>
      <c r="HM76" s="882"/>
      <c r="HN76" s="882"/>
      <c r="HO76" s="882"/>
      <c r="HP76" s="882"/>
      <c r="HQ76" s="882"/>
      <c r="HR76" s="882"/>
      <c r="HS76" s="882"/>
      <c r="HT76" s="882"/>
      <c r="HU76" s="882"/>
      <c r="HV76" s="882"/>
      <c r="HW76" s="882"/>
      <c r="HX76" s="882"/>
      <c r="HY76" s="882"/>
      <c r="HZ76" s="882"/>
      <c r="IA76" s="882"/>
      <c r="IB76" s="882"/>
      <c r="IC76" s="882"/>
      <c r="ID76" s="882"/>
      <c r="IE76" s="882"/>
    </row>
    <row r="77" spans="1:239" ht="12" customHeight="1">
      <c r="A77" s="791" t="s">
        <v>80</v>
      </c>
      <c r="B77" s="865">
        <v>320352610</v>
      </c>
      <c r="C77" s="876"/>
      <c r="D77" s="865">
        <v>5867643.68</v>
      </c>
      <c r="E77" s="876"/>
      <c r="F77" s="865">
        <v>16836950</v>
      </c>
      <c r="G77" s="876"/>
      <c r="H77" s="865">
        <v>319902.05</v>
      </c>
      <c r="I77" s="876"/>
      <c r="J77" s="865">
        <v>53482780</v>
      </c>
      <c r="K77" s="876"/>
      <c r="L77" s="865">
        <v>347638.31</v>
      </c>
      <c r="M77" s="876"/>
      <c r="N77" s="865">
        <v>2263061022</v>
      </c>
      <c r="O77" s="876"/>
      <c r="P77" s="867">
        <v>14040598.75</v>
      </c>
      <c r="Q77" s="970"/>
      <c r="R77" s="857"/>
      <c r="S77" s="857"/>
      <c r="T77" s="857"/>
      <c r="U77" s="857"/>
      <c r="V77" s="857"/>
      <c r="W77" s="857"/>
      <c r="X77" s="857"/>
      <c r="Y77" s="857"/>
      <c r="Z77" s="857"/>
      <c r="AA77" s="857"/>
      <c r="AB77" s="857"/>
      <c r="AC77" s="857"/>
      <c r="AD77" s="857"/>
      <c r="AE77" s="857"/>
      <c r="AF77" s="857"/>
      <c r="AG77" s="857"/>
      <c r="AH77" s="857"/>
      <c r="AI77" s="857"/>
      <c r="AJ77" s="857"/>
      <c r="AK77" s="857"/>
      <c r="AL77" s="857"/>
      <c r="AM77" s="857"/>
      <c r="AN77" s="857"/>
      <c r="AO77" s="857"/>
      <c r="AP77" s="857"/>
      <c r="AQ77" s="857"/>
      <c r="AR77" s="857"/>
      <c r="AS77" s="883"/>
      <c r="AT77" s="883"/>
      <c r="AU77" s="883"/>
      <c r="AV77" s="883"/>
      <c r="AW77" s="883"/>
      <c r="AX77" s="883"/>
      <c r="AY77" s="883"/>
      <c r="AZ77" s="883"/>
      <c r="BA77" s="883"/>
      <c r="BB77" s="883"/>
      <c r="BC77" s="883"/>
      <c r="BD77" s="883"/>
      <c r="BE77" s="883"/>
      <c r="BF77" s="883"/>
      <c r="BG77" s="883"/>
      <c r="BH77" s="883"/>
      <c r="BI77" s="883"/>
      <c r="BJ77" s="883"/>
      <c r="BK77" s="883"/>
      <c r="BL77" s="883"/>
      <c r="BM77" s="883"/>
      <c r="BN77" s="883"/>
      <c r="BO77" s="883"/>
      <c r="BP77" s="883"/>
      <c r="BQ77" s="883"/>
      <c r="BR77" s="883"/>
      <c r="BS77" s="883"/>
      <c r="BT77" s="883"/>
      <c r="BU77" s="883"/>
      <c r="BV77" s="883"/>
      <c r="BW77" s="883"/>
      <c r="BX77" s="883"/>
      <c r="BY77" s="883"/>
      <c r="BZ77" s="883"/>
      <c r="CA77" s="883"/>
      <c r="CB77" s="883"/>
      <c r="CC77" s="883"/>
      <c r="CD77" s="883"/>
      <c r="CE77" s="884"/>
      <c r="CF77" s="882"/>
      <c r="CG77" s="882"/>
      <c r="CH77" s="882"/>
      <c r="CI77" s="882"/>
      <c r="CJ77" s="882"/>
      <c r="CK77" s="882"/>
      <c r="CL77" s="882"/>
      <c r="CM77" s="882"/>
      <c r="CN77" s="882"/>
      <c r="CO77" s="882"/>
      <c r="CP77" s="882"/>
      <c r="CQ77" s="882"/>
      <c r="CR77" s="882"/>
      <c r="CS77" s="882"/>
      <c r="CT77" s="882"/>
      <c r="CU77" s="882"/>
      <c r="CV77" s="882"/>
      <c r="CW77" s="882"/>
      <c r="CX77" s="882"/>
      <c r="CY77" s="882"/>
      <c r="CZ77" s="882"/>
      <c r="DA77" s="882"/>
      <c r="DB77" s="882"/>
      <c r="DC77" s="882"/>
      <c r="DD77" s="882"/>
      <c r="DE77" s="882"/>
      <c r="DF77" s="882"/>
      <c r="DG77" s="882"/>
      <c r="DH77" s="882"/>
      <c r="DI77" s="882"/>
      <c r="DJ77" s="882"/>
      <c r="DK77" s="882"/>
      <c r="DL77" s="882"/>
      <c r="DM77" s="882"/>
      <c r="DN77" s="882"/>
      <c r="DO77" s="882"/>
      <c r="DP77" s="882"/>
      <c r="DQ77" s="882"/>
      <c r="DR77" s="882"/>
      <c r="DS77" s="882"/>
      <c r="DT77" s="882"/>
      <c r="DU77" s="882"/>
      <c r="DV77" s="882"/>
      <c r="DW77" s="882"/>
      <c r="DX77" s="882"/>
      <c r="DY77" s="882"/>
      <c r="DZ77" s="882"/>
      <c r="EA77" s="882"/>
      <c r="EB77" s="882"/>
      <c r="EC77" s="882"/>
      <c r="ED77" s="882"/>
      <c r="EE77" s="882"/>
      <c r="EF77" s="882"/>
      <c r="EG77" s="882"/>
      <c r="EH77" s="882"/>
      <c r="EI77" s="882"/>
      <c r="EJ77" s="882"/>
      <c r="EK77" s="882"/>
      <c r="EL77" s="882"/>
      <c r="EM77" s="882"/>
      <c r="EN77" s="882"/>
      <c r="EO77" s="882"/>
      <c r="EP77" s="882"/>
      <c r="EQ77" s="882"/>
      <c r="ER77" s="882"/>
      <c r="ES77" s="882"/>
      <c r="ET77" s="882"/>
      <c r="EU77" s="882"/>
      <c r="EV77" s="882"/>
      <c r="EW77" s="882"/>
      <c r="EX77" s="882"/>
      <c r="EY77" s="882"/>
      <c r="EZ77" s="882"/>
      <c r="FA77" s="882"/>
      <c r="FB77" s="882"/>
      <c r="FC77" s="882"/>
      <c r="FD77" s="882"/>
      <c r="FE77" s="882"/>
      <c r="FF77" s="882"/>
      <c r="FG77" s="882"/>
      <c r="FH77" s="882"/>
      <c r="FI77" s="882"/>
      <c r="FJ77" s="882"/>
      <c r="FK77" s="882"/>
      <c r="FL77" s="882"/>
      <c r="FM77" s="882"/>
      <c r="FN77" s="882"/>
      <c r="FO77" s="882"/>
      <c r="FP77" s="882"/>
      <c r="FQ77" s="882"/>
      <c r="FR77" s="882"/>
      <c r="FS77" s="882"/>
      <c r="FT77" s="882"/>
      <c r="FU77" s="882"/>
      <c r="FV77" s="882"/>
      <c r="FW77" s="882"/>
      <c r="FX77" s="882"/>
      <c r="FY77" s="882"/>
      <c r="FZ77" s="882"/>
      <c r="GA77" s="882"/>
      <c r="GB77" s="882"/>
      <c r="GC77" s="882"/>
      <c r="GD77" s="882"/>
      <c r="GE77" s="882"/>
      <c r="GF77" s="882"/>
      <c r="GG77" s="882"/>
      <c r="GH77" s="882"/>
      <c r="GI77" s="882"/>
      <c r="GJ77" s="882"/>
      <c r="GK77" s="882"/>
      <c r="GL77" s="882"/>
      <c r="GM77" s="882"/>
      <c r="GN77" s="882"/>
      <c r="GO77" s="882"/>
      <c r="GP77" s="882"/>
      <c r="GQ77" s="882"/>
      <c r="GR77" s="882"/>
      <c r="GS77" s="882"/>
      <c r="GT77" s="882"/>
      <c r="GU77" s="882"/>
      <c r="GV77" s="882"/>
      <c r="GW77" s="882"/>
      <c r="GX77" s="882"/>
      <c r="GY77" s="882"/>
      <c r="GZ77" s="882"/>
      <c r="HA77" s="882"/>
      <c r="HB77" s="882"/>
      <c r="HC77" s="882"/>
      <c r="HD77" s="882"/>
      <c r="HE77" s="882"/>
      <c r="HF77" s="882"/>
      <c r="HG77" s="882"/>
      <c r="HH77" s="882"/>
      <c r="HI77" s="882"/>
      <c r="HJ77" s="882"/>
      <c r="HK77" s="882"/>
      <c r="HL77" s="882"/>
      <c r="HM77" s="882"/>
      <c r="HN77" s="882"/>
      <c r="HO77" s="882"/>
      <c r="HP77" s="882"/>
      <c r="HQ77" s="882"/>
      <c r="HR77" s="882"/>
      <c r="HS77" s="882"/>
      <c r="HT77" s="882"/>
      <c r="HU77" s="882"/>
      <c r="HV77" s="882"/>
      <c r="HW77" s="882"/>
      <c r="HX77" s="882"/>
      <c r="HY77" s="882"/>
      <c r="HZ77" s="882"/>
      <c r="IA77" s="882"/>
      <c r="IB77" s="882"/>
      <c r="IC77" s="882"/>
      <c r="ID77" s="882"/>
      <c r="IE77" s="882"/>
    </row>
    <row r="78" spans="1:239" ht="12" customHeight="1">
      <c r="A78" s="791" t="s">
        <v>82</v>
      </c>
      <c r="B78" s="865">
        <v>85077557</v>
      </c>
      <c r="C78" s="876"/>
      <c r="D78" s="865">
        <v>2849431.58</v>
      </c>
      <c r="E78" s="876"/>
      <c r="F78" s="865">
        <v>18678480</v>
      </c>
      <c r="G78" s="876"/>
      <c r="H78" s="865">
        <v>336212.64</v>
      </c>
      <c r="I78" s="876"/>
      <c r="J78" s="865">
        <v>5572380</v>
      </c>
      <c r="K78" s="876"/>
      <c r="L78" s="865">
        <v>66868.56</v>
      </c>
      <c r="M78" s="876"/>
      <c r="N78" s="865">
        <v>26479654</v>
      </c>
      <c r="O78" s="876"/>
      <c r="P78" s="867">
        <v>121806.41</v>
      </c>
      <c r="Q78" s="970"/>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83"/>
      <c r="AT78" s="883"/>
      <c r="AU78" s="883"/>
      <c r="AV78" s="883"/>
      <c r="AW78" s="883"/>
      <c r="AX78" s="883"/>
      <c r="AY78" s="883"/>
      <c r="AZ78" s="883"/>
      <c r="BA78" s="883"/>
      <c r="BB78" s="883"/>
      <c r="BC78" s="883"/>
      <c r="BD78" s="883"/>
      <c r="BE78" s="883"/>
      <c r="BF78" s="883"/>
      <c r="BG78" s="883"/>
      <c r="BH78" s="883"/>
      <c r="BI78" s="883"/>
      <c r="BJ78" s="883"/>
      <c r="BK78" s="883"/>
      <c r="BL78" s="883"/>
      <c r="BM78" s="883"/>
      <c r="BN78" s="883"/>
      <c r="BO78" s="883"/>
      <c r="BP78" s="883"/>
      <c r="BQ78" s="883"/>
      <c r="BR78" s="883"/>
      <c r="BS78" s="883"/>
      <c r="BT78" s="883"/>
      <c r="BU78" s="883"/>
      <c r="BV78" s="883"/>
      <c r="BW78" s="883"/>
      <c r="BX78" s="883"/>
      <c r="BY78" s="883"/>
      <c r="BZ78" s="883"/>
      <c r="CA78" s="883"/>
      <c r="CB78" s="883"/>
      <c r="CC78" s="883"/>
      <c r="CD78" s="883"/>
      <c r="CE78" s="884"/>
      <c r="CF78" s="882"/>
      <c r="CG78" s="882"/>
      <c r="CH78" s="882"/>
      <c r="CI78" s="882"/>
      <c r="CJ78" s="882"/>
      <c r="CK78" s="882"/>
      <c r="CL78" s="882"/>
      <c r="CM78" s="882"/>
      <c r="CN78" s="882"/>
      <c r="CO78" s="882"/>
      <c r="CP78" s="882"/>
      <c r="CQ78" s="882"/>
      <c r="CR78" s="882"/>
      <c r="CS78" s="882"/>
      <c r="CT78" s="882"/>
      <c r="CU78" s="882"/>
      <c r="CV78" s="882"/>
      <c r="CW78" s="882"/>
      <c r="CX78" s="882"/>
      <c r="CY78" s="882"/>
      <c r="CZ78" s="882"/>
      <c r="DA78" s="882"/>
      <c r="DB78" s="882"/>
      <c r="DC78" s="882"/>
      <c r="DD78" s="882"/>
      <c r="DE78" s="882"/>
      <c r="DF78" s="882"/>
      <c r="DG78" s="882"/>
      <c r="DH78" s="882"/>
      <c r="DI78" s="882"/>
      <c r="DJ78" s="882"/>
      <c r="DK78" s="882"/>
      <c r="DL78" s="882"/>
      <c r="DM78" s="882"/>
      <c r="DN78" s="882"/>
      <c r="DO78" s="882"/>
      <c r="DP78" s="882"/>
      <c r="DQ78" s="882"/>
      <c r="DR78" s="882"/>
      <c r="DS78" s="882"/>
      <c r="DT78" s="882"/>
      <c r="DU78" s="882"/>
      <c r="DV78" s="882"/>
      <c r="DW78" s="882"/>
      <c r="DX78" s="882"/>
      <c r="DY78" s="882"/>
      <c r="DZ78" s="882"/>
      <c r="EA78" s="882"/>
      <c r="EB78" s="882"/>
      <c r="EC78" s="882"/>
      <c r="ED78" s="882"/>
      <c r="EE78" s="882"/>
      <c r="EF78" s="882"/>
      <c r="EG78" s="882"/>
      <c r="EH78" s="882"/>
      <c r="EI78" s="882"/>
      <c r="EJ78" s="882"/>
      <c r="EK78" s="882"/>
      <c r="EL78" s="882"/>
      <c r="EM78" s="882"/>
      <c r="EN78" s="882"/>
      <c r="EO78" s="882"/>
      <c r="EP78" s="882"/>
      <c r="EQ78" s="882"/>
      <c r="ER78" s="882"/>
      <c r="ES78" s="882"/>
      <c r="ET78" s="882"/>
      <c r="EU78" s="882"/>
      <c r="EV78" s="882"/>
      <c r="EW78" s="882"/>
      <c r="EX78" s="882"/>
      <c r="EY78" s="882"/>
      <c r="EZ78" s="882"/>
      <c r="FA78" s="882"/>
      <c r="FB78" s="882"/>
      <c r="FC78" s="882"/>
      <c r="FD78" s="882"/>
      <c r="FE78" s="882"/>
      <c r="FF78" s="882"/>
      <c r="FG78" s="882"/>
      <c r="FH78" s="882"/>
      <c r="FI78" s="882"/>
      <c r="FJ78" s="882"/>
      <c r="FK78" s="882"/>
      <c r="FL78" s="882"/>
      <c r="FM78" s="882"/>
      <c r="FN78" s="882"/>
      <c r="FO78" s="882"/>
      <c r="FP78" s="882"/>
      <c r="FQ78" s="882"/>
      <c r="FR78" s="882"/>
      <c r="FS78" s="882"/>
      <c r="FT78" s="882"/>
      <c r="FU78" s="882"/>
      <c r="FV78" s="882"/>
      <c r="FW78" s="882"/>
      <c r="FX78" s="882"/>
      <c r="FY78" s="882"/>
      <c r="FZ78" s="882"/>
      <c r="GA78" s="882"/>
      <c r="GB78" s="882"/>
      <c r="GC78" s="882"/>
      <c r="GD78" s="882"/>
      <c r="GE78" s="882"/>
      <c r="GF78" s="882"/>
      <c r="GG78" s="882"/>
      <c r="GH78" s="882"/>
      <c r="GI78" s="882"/>
      <c r="GJ78" s="882"/>
      <c r="GK78" s="882"/>
      <c r="GL78" s="882"/>
      <c r="GM78" s="882"/>
      <c r="GN78" s="882"/>
      <c r="GO78" s="882"/>
      <c r="GP78" s="882"/>
      <c r="GQ78" s="882"/>
      <c r="GR78" s="882"/>
      <c r="GS78" s="882"/>
      <c r="GT78" s="882"/>
      <c r="GU78" s="882"/>
      <c r="GV78" s="882"/>
      <c r="GW78" s="882"/>
      <c r="GX78" s="882"/>
      <c r="GY78" s="882"/>
      <c r="GZ78" s="882"/>
      <c r="HA78" s="882"/>
      <c r="HB78" s="882"/>
      <c r="HC78" s="882"/>
      <c r="HD78" s="882"/>
      <c r="HE78" s="882"/>
      <c r="HF78" s="882"/>
      <c r="HG78" s="882"/>
      <c r="HH78" s="882"/>
      <c r="HI78" s="882"/>
      <c r="HJ78" s="882"/>
      <c r="HK78" s="882"/>
      <c r="HL78" s="882"/>
      <c r="HM78" s="882"/>
      <c r="HN78" s="882"/>
      <c r="HO78" s="882"/>
      <c r="HP78" s="882"/>
      <c r="HQ78" s="882"/>
      <c r="HR78" s="882"/>
      <c r="HS78" s="882"/>
      <c r="HT78" s="882"/>
      <c r="HU78" s="882"/>
      <c r="HV78" s="882"/>
      <c r="HW78" s="882"/>
      <c r="HX78" s="882"/>
      <c r="HY78" s="882"/>
      <c r="HZ78" s="882"/>
      <c r="IA78" s="882"/>
      <c r="IB78" s="882"/>
      <c r="IC78" s="882"/>
      <c r="ID78" s="882"/>
      <c r="IE78" s="882"/>
    </row>
    <row r="79" spans="2:239" ht="8.25" customHeight="1">
      <c r="B79" s="865"/>
      <c r="C79" s="876"/>
      <c r="D79" s="865"/>
      <c r="E79" s="876"/>
      <c r="F79" s="865"/>
      <c r="G79" s="876"/>
      <c r="H79" s="865"/>
      <c r="I79" s="876"/>
      <c r="J79" s="865"/>
      <c r="K79" s="876"/>
      <c r="L79" s="865"/>
      <c r="M79" s="876"/>
      <c r="N79" s="865"/>
      <c r="O79" s="876"/>
      <c r="P79" s="867"/>
      <c r="Q79" s="970"/>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83"/>
      <c r="AT79" s="883"/>
      <c r="AU79" s="883"/>
      <c r="AV79" s="883"/>
      <c r="AW79" s="883"/>
      <c r="AX79" s="883"/>
      <c r="AY79" s="883"/>
      <c r="AZ79" s="883"/>
      <c r="BA79" s="883"/>
      <c r="BB79" s="883"/>
      <c r="BC79" s="883"/>
      <c r="BD79" s="883"/>
      <c r="BE79" s="883"/>
      <c r="BF79" s="883"/>
      <c r="BG79" s="883"/>
      <c r="BH79" s="883"/>
      <c r="BI79" s="883"/>
      <c r="BJ79" s="883"/>
      <c r="BK79" s="883"/>
      <c r="BL79" s="883"/>
      <c r="BM79" s="883"/>
      <c r="BN79" s="883"/>
      <c r="BO79" s="883"/>
      <c r="BP79" s="883"/>
      <c r="BQ79" s="883"/>
      <c r="BR79" s="883"/>
      <c r="BS79" s="883"/>
      <c r="BT79" s="883"/>
      <c r="BU79" s="883"/>
      <c r="BV79" s="883"/>
      <c r="BW79" s="883"/>
      <c r="BX79" s="883"/>
      <c r="BY79" s="883"/>
      <c r="BZ79" s="883"/>
      <c r="CA79" s="883"/>
      <c r="CB79" s="883"/>
      <c r="CC79" s="883"/>
      <c r="CD79" s="883"/>
      <c r="CE79" s="884"/>
      <c r="CF79" s="882"/>
      <c r="CG79" s="882"/>
      <c r="CH79" s="882"/>
      <c r="CI79" s="882"/>
      <c r="CJ79" s="882"/>
      <c r="CK79" s="882"/>
      <c r="CL79" s="882"/>
      <c r="CM79" s="882"/>
      <c r="CN79" s="882"/>
      <c r="CO79" s="882"/>
      <c r="CP79" s="882"/>
      <c r="CQ79" s="882"/>
      <c r="CR79" s="882"/>
      <c r="CS79" s="882"/>
      <c r="CT79" s="882"/>
      <c r="CU79" s="882"/>
      <c r="CV79" s="882"/>
      <c r="CW79" s="882"/>
      <c r="CX79" s="882"/>
      <c r="CY79" s="882"/>
      <c r="CZ79" s="882"/>
      <c r="DA79" s="882"/>
      <c r="DB79" s="882"/>
      <c r="DC79" s="882"/>
      <c r="DD79" s="882"/>
      <c r="DE79" s="882"/>
      <c r="DF79" s="882"/>
      <c r="DG79" s="882"/>
      <c r="DH79" s="882"/>
      <c r="DI79" s="882"/>
      <c r="DJ79" s="882"/>
      <c r="DK79" s="882"/>
      <c r="DL79" s="882"/>
      <c r="DM79" s="882"/>
      <c r="DN79" s="882"/>
      <c r="DO79" s="882"/>
      <c r="DP79" s="882"/>
      <c r="DQ79" s="882"/>
      <c r="DR79" s="882"/>
      <c r="DS79" s="882"/>
      <c r="DT79" s="882"/>
      <c r="DU79" s="882"/>
      <c r="DV79" s="882"/>
      <c r="DW79" s="882"/>
      <c r="DX79" s="882"/>
      <c r="DY79" s="882"/>
      <c r="DZ79" s="882"/>
      <c r="EA79" s="882"/>
      <c r="EB79" s="882"/>
      <c r="EC79" s="882"/>
      <c r="ED79" s="882"/>
      <c r="EE79" s="882"/>
      <c r="EF79" s="882"/>
      <c r="EG79" s="882"/>
      <c r="EH79" s="882"/>
      <c r="EI79" s="882"/>
      <c r="EJ79" s="882"/>
      <c r="EK79" s="882"/>
      <c r="EL79" s="882"/>
      <c r="EM79" s="882"/>
      <c r="EN79" s="882"/>
      <c r="EO79" s="882"/>
      <c r="EP79" s="882"/>
      <c r="EQ79" s="882"/>
      <c r="ER79" s="882"/>
      <c r="ES79" s="882"/>
      <c r="ET79" s="882"/>
      <c r="EU79" s="882"/>
      <c r="EV79" s="882"/>
      <c r="EW79" s="882"/>
      <c r="EX79" s="882"/>
      <c r="EY79" s="882"/>
      <c r="EZ79" s="882"/>
      <c r="FA79" s="882"/>
      <c r="FB79" s="882"/>
      <c r="FC79" s="882"/>
      <c r="FD79" s="882"/>
      <c r="FE79" s="882"/>
      <c r="FF79" s="882"/>
      <c r="FG79" s="882"/>
      <c r="FH79" s="882"/>
      <c r="FI79" s="882"/>
      <c r="FJ79" s="882"/>
      <c r="FK79" s="882"/>
      <c r="FL79" s="882"/>
      <c r="FM79" s="882"/>
      <c r="FN79" s="882"/>
      <c r="FO79" s="882"/>
      <c r="FP79" s="882"/>
      <c r="FQ79" s="882"/>
      <c r="FR79" s="882"/>
      <c r="FS79" s="882"/>
      <c r="FT79" s="882"/>
      <c r="FU79" s="882"/>
      <c r="FV79" s="882"/>
      <c r="FW79" s="882"/>
      <c r="FX79" s="882"/>
      <c r="FY79" s="882"/>
      <c r="FZ79" s="882"/>
      <c r="GA79" s="882"/>
      <c r="GB79" s="882"/>
      <c r="GC79" s="882"/>
      <c r="GD79" s="882"/>
      <c r="GE79" s="882"/>
      <c r="GF79" s="882"/>
      <c r="GG79" s="882"/>
      <c r="GH79" s="882"/>
      <c r="GI79" s="882"/>
      <c r="GJ79" s="882"/>
      <c r="GK79" s="882"/>
      <c r="GL79" s="882"/>
      <c r="GM79" s="882"/>
      <c r="GN79" s="882"/>
      <c r="GO79" s="882"/>
      <c r="GP79" s="882"/>
      <c r="GQ79" s="882"/>
      <c r="GR79" s="882"/>
      <c r="GS79" s="882"/>
      <c r="GT79" s="882"/>
      <c r="GU79" s="882"/>
      <c r="GV79" s="882"/>
      <c r="GW79" s="882"/>
      <c r="GX79" s="882"/>
      <c r="GY79" s="882"/>
      <c r="GZ79" s="882"/>
      <c r="HA79" s="882"/>
      <c r="HB79" s="882"/>
      <c r="HC79" s="882"/>
      <c r="HD79" s="882"/>
      <c r="HE79" s="882"/>
      <c r="HF79" s="882"/>
      <c r="HG79" s="882"/>
      <c r="HH79" s="882"/>
      <c r="HI79" s="882"/>
      <c r="HJ79" s="882"/>
      <c r="HK79" s="882"/>
      <c r="HL79" s="882"/>
      <c r="HM79" s="882"/>
      <c r="HN79" s="882"/>
      <c r="HO79" s="882"/>
      <c r="HP79" s="882"/>
      <c r="HQ79" s="882"/>
      <c r="HR79" s="882"/>
      <c r="HS79" s="882"/>
      <c r="HT79" s="882"/>
      <c r="HU79" s="882"/>
      <c r="HV79" s="882"/>
      <c r="HW79" s="882"/>
      <c r="HX79" s="882"/>
      <c r="HY79" s="882"/>
      <c r="HZ79" s="882"/>
      <c r="IA79" s="882"/>
      <c r="IB79" s="882"/>
      <c r="IC79" s="882"/>
      <c r="ID79" s="882"/>
      <c r="IE79" s="882"/>
    </row>
    <row r="80" spans="1:239" ht="12" customHeight="1">
      <c r="A80" s="791" t="s">
        <v>84</v>
      </c>
      <c r="B80" s="865">
        <v>164382884</v>
      </c>
      <c r="C80" s="876"/>
      <c r="D80" s="865">
        <v>354340.87</v>
      </c>
      <c r="E80" s="876"/>
      <c r="F80" s="865">
        <v>6070035</v>
      </c>
      <c r="G80" s="876"/>
      <c r="H80" s="865">
        <v>68770.46</v>
      </c>
      <c r="I80" s="876"/>
      <c r="J80" s="865">
        <v>26277770</v>
      </c>
      <c r="K80" s="876"/>
      <c r="L80" s="865">
        <v>225988.77</v>
      </c>
      <c r="M80" s="876"/>
      <c r="N80" s="865">
        <v>24477476</v>
      </c>
      <c r="O80" s="876"/>
      <c r="P80" s="867">
        <v>144466.6</v>
      </c>
      <c r="Q80" s="970"/>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83"/>
      <c r="AT80" s="883"/>
      <c r="AU80" s="883"/>
      <c r="AV80" s="883"/>
      <c r="AW80" s="883"/>
      <c r="AX80" s="883"/>
      <c r="AY80" s="883"/>
      <c r="AZ80" s="883"/>
      <c r="BA80" s="883"/>
      <c r="BB80" s="883"/>
      <c r="BC80" s="883"/>
      <c r="BD80" s="883"/>
      <c r="BE80" s="883"/>
      <c r="BF80" s="883"/>
      <c r="BG80" s="883"/>
      <c r="BH80" s="883"/>
      <c r="BI80" s="883"/>
      <c r="BJ80" s="883"/>
      <c r="BK80" s="883"/>
      <c r="BL80" s="883"/>
      <c r="BM80" s="883"/>
      <c r="BN80" s="883"/>
      <c r="BO80" s="883"/>
      <c r="BP80" s="883"/>
      <c r="BQ80" s="883"/>
      <c r="BR80" s="883"/>
      <c r="BS80" s="883"/>
      <c r="BT80" s="883"/>
      <c r="BU80" s="883"/>
      <c r="BV80" s="883"/>
      <c r="BW80" s="883"/>
      <c r="BX80" s="883"/>
      <c r="BY80" s="883"/>
      <c r="BZ80" s="883"/>
      <c r="CA80" s="883"/>
      <c r="CB80" s="883"/>
      <c r="CC80" s="883"/>
      <c r="CD80" s="883"/>
      <c r="CE80" s="884"/>
      <c r="CF80" s="882"/>
      <c r="CG80" s="882"/>
      <c r="CH80" s="882"/>
      <c r="CI80" s="882"/>
      <c r="CJ80" s="882"/>
      <c r="CK80" s="882"/>
      <c r="CL80" s="882"/>
      <c r="CM80" s="882"/>
      <c r="CN80" s="882"/>
      <c r="CO80" s="882"/>
      <c r="CP80" s="882"/>
      <c r="CQ80" s="882"/>
      <c r="CR80" s="882"/>
      <c r="CS80" s="882"/>
      <c r="CT80" s="882"/>
      <c r="CU80" s="882"/>
      <c r="CV80" s="882"/>
      <c r="CW80" s="882"/>
      <c r="CX80" s="882"/>
      <c r="CY80" s="882"/>
      <c r="CZ80" s="882"/>
      <c r="DA80" s="882"/>
      <c r="DB80" s="882"/>
      <c r="DC80" s="882"/>
      <c r="DD80" s="882"/>
      <c r="DE80" s="882"/>
      <c r="DF80" s="882"/>
      <c r="DG80" s="882"/>
      <c r="DH80" s="882"/>
      <c r="DI80" s="882"/>
      <c r="DJ80" s="882"/>
      <c r="DK80" s="882"/>
      <c r="DL80" s="882"/>
      <c r="DM80" s="882"/>
      <c r="DN80" s="882"/>
      <c r="DO80" s="882"/>
      <c r="DP80" s="882"/>
      <c r="DQ80" s="882"/>
      <c r="DR80" s="882"/>
      <c r="DS80" s="882"/>
      <c r="DT80" s="882"/>
      <c r="DU80" s="882"/>
      <c r="DV80" s="882"/>
      <c r="DW80" s="882"/>
      <c r="DX80" s="882"/>
      <c r="DY80" s="882"/>
      <c r="DZ80" s="882"/>
      <c r="EA80" s="882"/>
      <c r="EB80" s="882"/>
      <c r="EC80" s="882"/>
      <c r="ED80" s="882"/>
      <c r="EE80" s="882"/>
      <c r="EF80" s="882"/>
      <c r="EG80" s="882"/>
      <c r="EH80" s="882"/>
      <c r="EI80" s="882"/>
      <c r="EJ80" s="882"/>
      <c r="EK80" s="882"/>
      <c r="EL80" s="882"/>
      <c r="EM80" s="882"/>
      <c r="EN80" s="882"/>
      <c r="EO80" s="882"/>
      <c r="EP80" s="882"/>
      <c r="EQ80" s="882"/>
      <c r="ER80" s="882"/>
      <c r="ES80" s="882"/>
      <c r="ET80" s="882"/>
      <c r="EU80" s="882"/>
      <c r="EV80" s="882"/>
      <c r="EW80" s="882"/>
      <c r="EX80" s="882"/>
      <c r="EY80" s="882"/>
      <c r="EZ80" s="882"/>
      <c r="FA80" s="882"/>
      <c r="FB80" s="882"/>
      <c r="FC80" s="882"/>
      <c r="FD80" s="882"/>
      <c r="FE80" s="882"/>
      <c r="FF80" s="882"/>
      <c r="FG80" s="882"/>
      <c r="FH80" s="882"/>
      <c r="FI80" s="882"/>
      <c r="FJ80" s="882"/>
      <c r="FK80" s="882"/>
      <c r="FL80" s="882"/>
      <c r="FM80" s="882"/>
      <c r="FN80" s="882"/>
      <c r="FO80" s="882"/>
      <c r="FP80" s="882"/>
      <c r="FQ80" s="882"/>
      <c r="FR80" s="882"/>
      <c r="FS80" s="882"/>
      <c r="FT80" s="882"/>
      <c r="FU80" s="882"/>
      <c r="FV80" s="882"/>
      <c r="FW80" s="882"/>
      <c r="FX80" s="882"/>
      <c r="FY80" s="882"/>
      <c r="FZ80" s="882"/>
      <c r="GA80" s="882"/>
      <c r="GB80" s="882"/>
      <c r="GC80" s="882"/>
      <c r="GD80" s="882"/>
      <c r="GE80" s="882"/>
      <c r="GF80" s="882"/>
      <c r="GG80" s="882"/>
      <c r="GH80" s="882"/>
      <c r="GI80" s="882"/>
      <c r="GJ80" s="882"/>
      <c r="GK80" s="882"/>
      <c r="GL80" s="882"/>
      <c r="GM80" s="882"/>
      <c r="GN80" s="882"/>
      <c r="GO80" s="882"/>
      <c r="GP80" s="882"/>
      <c r="GQ80" s="882"/>
      <c r="GR80" s="882"/>
      <c r="GS80" s="882"/>
      <c r="GT80" s="882"/>
      <c r="GU80" s="882"/>
      <c r="GV80" s="882"/>
      <c r="GW80" s="882"/>
      <c r="GX80" s="882"/>
      <c r="GY80" s="882"/>
      <c r="GZ80" s="882"/>
      <c r="HA80" s="882"/>
      <c r="HB80" s="882"/>
      <c r="HC80" s="882"/>
      <c r="HD80" s="882"/>
      <c r="HE80" s="882"/>
      <c r="HF80" s="882"/>
      <c r="HG80" s="882"/>
      <c r="HH80" s="882"/>
      <c r="HI80" s="882"/>
      <c r="HJ80" s="882"/>
      <c r="HK80" s="882"/>
      <c r="HL80" s="882"/>
      <c r="HM80" s="882"/>
      <c r="HN80" s="882"/>
      <c r="HO80" s="882"/>
      <c r="HP80" s="882"/>
      <c r="HQ80" s="882"/>
      <c r="HR80" s="882"/>
      <c r="HS80" s="882"/>
      <c r="HT80" s="882"/>
      <c r="HU80" s="882"/>
      <c r="HV80" s="882"/>
      <c r="HW80" s="882"/>
      <c r="HX80" s="882"/>
      <c r="HY80" s="882"/>
      <c r="HZ80" s="882"/>
      <c r="IA80" s="882"/>
      <c r="IB80" s="882"/>
      <c r="IC80" s="882"/>
      <c r="ID80" s="882"/>
      <c r="IE80" s="882"/>
    </row>
    <row r="81" spans="1:44" ht="12" customHeight="1">
      <c r="A81" s="791" t="s">
        <v>86</v>
      </c>
      <c r="B81" s="865">
        <v>118454996</v>
      </c>
      <c r="C81" s="866"/>
      <c r="D81" s="865">
        <v>3009679</v>
      </c>
      <c r="E81" s="866"/>
      <c r="F81" s="865">
        <v>1036350</v>
      </c>
      <c r="G81" s="866"/>
      <c r="H81" s="865">
        <v>22178</v>
      </c>
      <c r="I81" s="866"/>
      <c r="J81" s="865">
        <v>0</v>
      </c>
      <c r="K81" s="866"/>
      <c r="L81" s="865">
        <v>0</v>
      </c>
      <c r="M81" s="866"/>
      <c r="N81" s="865">
        <v>15263197</v>
      </c>
      <c r="O81" s="866"/>
      <c r="P81" s="867">
        <v>80894.94</v>
      </c>
      <c r="Q81" s="970"/>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row>
    <row r="82" spans="1:239" ht="12" customHeight="1">
      <c r="A82" s="791" t="s">
        <v>88</v>
      </c>
      <c r="B82" s="865">
        <v>269551239</v>
      </c>
      <c r="C82" s="876"/>
      <c r="D82" s="865">
        <v>8020362</v>
      </c>
      <c r="E82" s="876"/>
      <c r="F82" s="865">
        <v>85920881</v>
      </c>
      <c r="G82" s="876"/>
      <c r="H82" s="865">
        <v>567078</v>
      </c>
      <c r="I82" s="876"/>
      <c r="J82" s="865">
        <v>50657523</v>
      </c>
      <c r="K82" s="876"/>
      <c r="L82" s="865">
        <v>364734</v>
      </c>
      <c r="M82" s="876"/>
      <c r="N82" s="865">
        <v>219264006</v>
      </c>
      <c r="O82" s="876"/>
      <c r="P82" s="867">
        <v>821506</v>
      </c>
      <c r="Q82" s="970"/>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83"/>
      <c r="AT82" s="883"/>
      <c r="AU82" s="883"/>
      <c r="AV82" s="883"/>
      <c r="AW82" s="883"/>
      <c r="AX82" s="883"/>
      <c r="AY82" s="883"/>
      <c r="AZ82" s="883"/>
      <c r="BA82" s="883"/>
      <c r="BB82" s="883"/>
      <c r="BC82" s="883"/>
      <c r="BD82" s="883"/>
      <c r="BE82" s="883"/>
      <c r="BF82" s="883"/>
      <c r="BG82" s="883"/>
      <c r="BH82" s="883"/>
      <c r="BI82" s="883"/>
      <c r="BJ82" s="883"/>
      <c r="BK82" s="883"/>
      <c r="BL82" s="883"/>
      <c r="BM82" s="883"/>
      <c r="BN82" s="883"/>
      <c r="BO82" s="883"/>
      <c r="BP82" s="883"/>
      <c r="BQ82" s="883"/>
      <c r="BR82" s="883"/>
      <c r="BS82" s="883"/>
      <c r="BT82" s="883"/>
      <c r="BU82" s="883"/>
      <c r="BV82" s="883"/>
      <c r="BW82" s="883"/>
      <c r="BX82" s="883"/>
      <c r="BY82" s="883"/>
      <c r="BZ82" s="883"/>
      <c r="CA82" s="883"/>
      <c r="CB82" s="883"/>
      <c r="CC82" s="883"/>
      <c r="CD82" s="883"/>
      <c r="CE82" s="884"/>
      <c r="CF82" s="882"/>
      <c r="CG82" s="882"/>
      <c r="CH82" s="882"/>
      <c r="CI82" s="882"/>
      <c r="CJ82" s="882"/>
      <c r="CK82" s="882"/>
      <c r="CL82" s="882"/>
      <c r="CM82" s="882"/>
      <c r="CN82" s="882"/>
      <c r="CO82" s="882"/>
      <c r="CP82" s="882"/>
      <c r="CQ82" s="882"/>
      <c r="CR82" s="882"/>
      <c r="CS82" s="882"/>
      <c r="CT82" s="882"/>
      <c r="CU82" s="882"/>
      <c r="CV82" s="882"/>
      <c r="CW82" s="882"/>
      <c r="CX82" s="882"/>
      <c r="CY82" s="882"/>
      <c r="CZ82" s="882"/>
      <c r="DA82" s="882"/>
      <c r="DB82" s="882"/>
      <c r="DC82" s="882"/>
      <c r="DD82" s="882"/>
      <c r="DE82" s="882"/>
      <c r="DF82" s="882"/>
      <c r="DG82" s="882"/>
      <c r="DH82" s="882"/>
      <c r="DI82" s="882"/>
      <c r="DJ82" s="882"/>
      <c r="DK82" s="882"/>
      <c r="DL82" s="882"/>
      <c r="DM82" s="882"/>
      <c r="DN82" s="882"/>
      <c r="DO82" s="882"/>
      <c r="DP82" s="882"/>
      <c r="DQ82" s="882"/>
      <c r="DR82" s="882"/>
      <c r="DS82" s="882"/>
      <c r="DT82" s="882"/>
      <c r="DU82" s="882"/>
      <c r="DV82" s="882"/>
      <c r="DW82" s="882"/>
      <c r="DX82" s="882"/>
      <c r="DY82" s="882"/>
      <c r="DZ82" s="882"/>
      <c r="EA82" s="882"/>
      <c r="EB82" s="882"/>
      <c r="EC82" s="882"/>
      <c r="ED82" s="882"/>
      <c r="EE82" s="882"/>
      <c r="EF82" s="882"/>
      <c r="EG82" s="882"/>
      <c r="EH82" s="882"/>
      <c r="EI82" s="882"/>
      <c r="EJ82" s="882"/>
      <c r="EK82" s="882"/>
      <c r="EL82" s="882"/>
      <c r="EM82" s="882"/>
      <c r="EN82" s="882"/>
      <c r="EO82" s="882"/>
      <c r="EP82" s="882"/>
      <c r="EQ82" s="882"/>
      <c r="ER82" s="882"/>
      <c r="ES82" s="882"/>
      <c r="ET82" s="882"/>
      <c r="EU82" s="882"/>
      <c r="EV82" s="882"/>
      <c r="EW82" s="882"/>
      <c r="EX82" s="882"/>
      <c r="EY82" s="882"/>
      <c r="EZ82" s="882"/>
      <c r="FA82" s="882"/>
      <c r="FB82" s="882"/>
      <c r="FC82" s="882"/>
      <c r="FD82" s="882"/>
      <c r="FE82" s="882"/>
      <c r="FF82" s="882"/>
      <c r="FG82" s="882"/>
      <c r="FH82" s="882"/>
      <c r="FI82" s="882"/>
      <c r="FJ82" s="882"/>
      <c r="FK82" s="882"/>
      <c r="FL82" s="882"/>
      <c r="FM82" s="882"/>
      <c r="FN82" s="882"/>
      <c r="FO82" s="882"/>
      <c r="FP82" s="882"/>
      <c r="FQ82" s="882"/>
      <c r="FR82" s="882"/>
      <c r="FS82" s="882"/>
      <c r="FT82" s="882"/>
      <c r="FU82" s="882"/>
      <c r="FV82" s="882"/>
      <c r="FW82" s="882"/>
      <c r="FX82" s="882"/>
      <c r="FY82" s="882"/>
      <c r="FZ82" s="882"/>
      <c r="GA82" s="882"/>
      <c r="GB82" s="882"/>
      <c r="GC82" s="882"/>
      <c r="GD82" s="882"/>
      <c r="GE82" s="882"/>
      <c r="GF82" s="882"/>
      <c r="GG82" s="882"/>
      <c r="GH82" s="882"/>
      <c r="GI82" s="882"/>
      <c r="GJ82" s="882"/>
      <c r="GK82" s="882"/>
      <c r="GL82" s="882"/>
      <c r="GM82" s="882"/>
      <c r="GN82" s="882"/>
      <c r="GO82" s="882"/>
      <c r="GP82" s="882"/>
      <c r="GQ82" s="882"/>
      <c r="GR82" s="882"/>
      <c r="GS82" s="882"/>
      <c r="GT82" s="882"/>
      <c r="GU82" s="882"/>
      <c r="GV82" s="882"/>
      <c r="GW82" s="882"/>
      <c r="GX82" s="882"/>
      <c r="GY82" s="882"/>
      <c r="GZ82" s="882"/>
      <c r="HA82" s="882"/>
      <c r="HB82" s="882"/>
      <c r="HC82" s="882"/>
      <c r="HD82" s="882"/>
      <c r="HE82" s="882"/>
      <c r="HF82" s="882"/>
      <c r="HG82" s="882"/>
      <c r="HH82" s="882"/>
      <c r="HI82" s="882"/>
      <c r="HJ82" s="882"/>
      <c r="HK82" s="882"/>
      <c r="HL82" s="882"/>
      <c r="HM82" s="882"/>
      <c r="HN82" s="882"/>
      <c r="HO82" s="882"/>
      <c r="HP82" s="882"/>
      <c r="HQ82" s="882"/>
      <c r="HR82" s="882"/>
      <c r="HS82" s="882"/>
      <c r="HT82" s="882"/>
      <c r="HU82" s="882"/>
      <c r="HV82" s="882"/>
      <c r="HW82" s="882"/>
      <c r="HX82" s="882"/>
      <c r="HY82" s="882"/>
      <c r="HZ82" s="882"/>
      <c r="IA82" s="882"/>
      <c r="IB82" s="882"/>
      <c r="IC82" s="882"/>
      <c r="ID82" s="882"/>
      <c r="IE82" s="882"/>
    </row>
    <row r="83" spans="1:239" ht="12" customHeight="1">
      <c r="A83" s="791" t="s">
        <v>90</v>
      </c>
      <c r="B83" s="865">
        <v>113114021</v>
      </c>
      <c r="C83" s="876"/>
      <c r="D83" s="865">
        <v>3473275.54</v>
      </c>
      <c r="E83" s="876"/>
      <c r="F83" s="865">
        <v>238738</v>
      </c>
      <c r="G83" s="876"/>
      <c r="H83" s="865">
        <v>4177.92</v>
      </c>
      <c r="I83" s="876"/>
      <c r="J83" s="865">
        <v>0</v>
      </c>
      <c r="K83" s="876"/>
      <c r="L83" s="865">
        <v>0</v>
      </c>
      <c r="M83" s="876"/>
      <c r="N83" s="865">
        <v>16566244</v>
      </c>
      <c r="O83" s="876"/>
      <c r="P83" s="867">
        <v>87074.6</v>
      </c>
      <c r="Q83" s="970"/>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83"/>
      <c r="AT83" s="883"/>
      <c r="AU83" s="883"/>
      <c r="AV83" s="883"/>
      <c r="AW83" s="883"/>
      <c r="AX83" s="883"/>
      <c r="AY83" s="883"/>
      <c r="AZ83" s="883"/>
      <c r="BA83" s="883"/>
      <c r="BB83" s="883"/>
      <c r="BC83" s="883"/>
      <c r="BD83" s="883"/>
      <c r="BE83" s="883"/>
      <c r="BF83" s="883"/>
      <c r="BG83" s="883"/>
      <c r="BH83" s="883"/>
      <c r="BI83" s="883"/>
      <c r="BJ83" s="883"/>
      <c r="BK83" s="883"/>
      <c r="BL83" s="883"/>
      <c r="BM83" s="883"/>
      <c r="BN83" s="883"/>
      <c r="BO83" s="883"/>
      <c r="BP83" s="883"/>
      <c r="BQ83" s="883"/>
      <c r="BR83" s="883"/>
      <c r="BS83" s="883"/>
      <c r="BT83" s="883"/>
      <c r="BU83" s="883"/>
      <c r="BV83" s="883"/>
      <c r="BW83" s="883"/>
      <c r="BX83" s="883"/>
      <c r="BY83" s="883"/>
      <c r="BZ83" s="883"/>
      <c r="CA83" s="883"/>
      <c r="CB83" s="883"/>
      <c r="CC83" s="883"/>
      <c r="CD83" s="883"/>
      <c r="CE83" s="884"/>
      <c r="CF83" s="882"/>
      <c r="CG83" s="882"/>
      <c r="CH83" s="882"/>
      <c r="CI83" s="882"/>
      <c r="CJ83" s="882"/>
      <c r="CK83" s="882"/>
      <c r="CL83" s="882"/>
      <c r="CM83" s="882"/>
      <c r="CN83" s="882"/>
      <c r="CO83" s="882"/>
      <c r="CP83" s="882"/>
      <c r="CQ83" s="882"/>
      <c r="CR83" s="882"/>
      <c r="CS83" s="882"/>
      <c r="CT83" s="882"/>
      <c r="CU83" s="882"/>
      <c r="CV83" s="882"/>
      <c r="CW83" s="882"/>
      <c r="CX83" s="882"/>
      <c r="CY83" s="882"/>
      <c r="CZ83" s="882"/>
      <c r="DA83" s="882"/>
      <c r="DB83" s="882"/>
      <c r="DC83" s="882"/>
      <c r="DD83" s="882"/>
      <c r="DE83" s="882"/>
      <c r="DF83" s="882"/>
      <c r="DG83" s="882"/>
      <c r="DH83" s="882"/>
      <c r="DI83" s="882"/>
      <c r="DJ83" s="882"/>
      <c r="DK83" s="882"/>
      <c r="DL83" s="882"/>
      <c r="DM83" s="882"/>
      <c r="DN83" s="882"/>
      <c r="DO83" s="882"/>
      <c r="DP83" s="882"/>
      <c r="DQ83" s="882"/>
      <c r="DR83" s="882"/>
      <c r="DS83" s="882"/>
      <c r="DT83" s="882"/>
      <c r="DU83" s="882"/>
      <c r="DV83" s="882"/>
      <c r="DW83" s="882"/>
      <c r="DX83" s="882"/>
      <c r="DY83" s="882"/>
      <c r="DZ83" s="882"/>
      <c r="EA83" s="882"/>
      <c r="EB83" s="882"/>
      <c r="EC83" s="882"/>
      <c r="ED83" s="882"/>
      <c r="EE83" s="882"/>
      <c r="EF83" s="882"/>
      <c r="EG83" s="882"/>
      <c r="EH83" s="882"/>
      <c r="EI83" s="882"/>
      <c r="EJ83" s="882"/>
      <c r="EK83" s="882"/>
      <c r="EL83" s="882"/>
      <c r="EM83" s="882"/>
      <c r="EN83" s="882"/>
      <c r="EO83" s="882"/>
      <c r="EP83" s="882"/>
      <c r="EQ83" s="882"/>
      <c r="ER83" s="882"/>
      <c r="ES83" s="882"/>
      <c r="ET83" s="882"/>
      <c r="EU83" s="882"/>
      <c r="EV83" s="882"/>
      <c r="EW83" s="882"/>
      <c r="EX83" s="882"/>
      <c r="EY83" s="882"/>
      <c r="EZ83" s="882"/>
      <c r="FA83" s="882"/>
      <c r="FB83" s="882"/>
      <c r="FC83" s="882"/>
      <c r="FD83" s="882"/>
      <c r="FE83" s="882"/>
      <c r="FF83" s="882"/>
      <c r="FG83" s="882"/>
      <c r="FH83" s="882"/>
      <c r="FI83" s="882"/>
      <c r="FJ83" s="882"/>
      <c r="FK83" s="882"/>
      <c r="FL83" s="882"/>
      <c r="FM83" s="882"/>
      <c r="FN83" s="882"/>
      <c r="FO83" s="882"/>
      <c r="FP83" s="882"/>
      <c r="FQ83" s="882"/>
      <c r="FR83" s="882"/>
      <c r="FS83" s="882"/>
      <c r="FT83" s="882"/>
      <c r="FU83" s="882"/>
      <c r="FV83" s="882"/>
      <c r="FW83" s="882"/>
      <c r="FX83" s="882"/>
      <c r="FY83" s="882"/>
      <c r="FZ83" s="882"/>
      <c r="GA83" s="882"/>
      <c r="GB83" s="882"/>
      <c r="GC83" s="882"/>
      <c r="GD83" s="882"/>
      <c r="GE83" s="882"/>
      <c r="GF83" s="882"/>
      <c r="GG83" s="882"/>
      <c r="GH83" s="882"/>
      <c r="GI83" s="882"/>
      <c r="GJ83" s="882"/>
      <c r="GK83" s="882"/>
      <c r="GL83" s="882"/>
      <c r="GM83" s="882"/>
      <c r="GN83" s="882"/>
      <c r="GO83" s="882"/>
      <c r="GP83" s="882"/>
      <c r="GQ83" s="882"/>
      <c r="GR83" s="882"/>
      <c r="GS83" s="882"/>
      <c r="GT83" s="882"/>
      <c r="GU83" s="882"/>
      <c r="GV83" s="882"/>
      <c r="GW83" s="882"/>
      <c r="GX83" s="882"/>
      <c r="GY83" s="882"/>
      <c r="GZ83" s="882"/>
      <c r="HA83" s="882"/>
      <c r="HB83" s="882"/>
      <c r="HC83" s="882"/>
      <c r="HD83" s="882"/>
      <c r="HE83" s="882"/>
      <c r="HF83" s="882"/>
      <c r="HG83" s="882"/>
      <c r="HH83" s="882"/>
      <c r="HI83" s="882"/>
      <c r="HJ83" s="882"/>
      <c r="HK83" s="882"/>
      <c r="HL83" s="882"/>
      <c r="HM83" s="882"/>
      <c r="HN83" s="882"/>
      <c r="HO83" s="882"/>
      <c r="HP83" s="882"/>
      <c r="HQ83" s="882"/>
      <c r="HR83" s="882"/>
      <c r="HS83" s="882"/>
      <c r="HT83" s="882"/>
      <c r="HU83" s="882"/>
      <c r="HV83" s="882"/>
      <c r="HW83" s="882"/>
      <c r="HX83" s="882"/>
      <c r="HY83" s="882"/>
      <c r="HZ83" s="882"/>
      <c r="IA83" s="882"/>
      <c r="IB83" s="882"/>
      <c r="IC83" s="882"/>
      <c r="ID83" s="882"/>
      <c r="IE83" s="882"/>
    </row>
    <row r="84" spans="1:44" ht="12" customHeight="1">
      <c r="A84" s="791" t="s">
        <v>92</v>
      </c>
      <c r="B84" s="865">
        <v>502478089</v>
      </c>
      <c r="C84" s="866"/>
      <c r="D84" s="865">
        <v>11624447</v>
      </c>
      <c r="E84" s="866"/>
      <c r="F84" s="865">
        <v>181616981</v>
      </c>
      <c r="G84" s="866"/>
      <c r="H84" s="865">
        <v>3305429</v>
      </c>
      <c r="I84" s="866"/>
      <c r="J84" s="865">
        <v>31647961</v>
      </c>
      <c r="K84" s="866"/>
      <c r="L84" s="865">
        <v>965263</v>
      </c>
      <c r="M84" s="866"/>
      <c r="N84" s="865">
        <v>181918002</v>
      </c>
      <c r="O84" s="866"/>
      <c r="P84" s="867">
        <v>1157897</v>
      </c>
      <c r="Q84" s="970"/>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row>
    <row r="85" spans="1:44" ht="15">
      <c r="A85" s="855" t="s">
        <v>286</v>
      </c>
      <c r="B85" s="856"/>
      <c r="C85" s="829"/>
      <c r="D85" s="856"/>
      <c r="E85" s="829"/>
      <c r="F85" s="856"/>
      <c r="G85" s="829"/>
      <c r="H85" s="856"/>
      <c r="I85" s="829"/>
      <c r="J85" s="856"/>
      <c r="K85" s="829"/>
      <c r="L85" s="856"/>
      <c r="M85" s="829"/>
      <c r="N85" s="856"/>
      <c r="O85" s="829"/>
      <c r="P85" s="856"/>
      <c r="Q85" s="970"/>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row>
    <row r="86" spans="1:44" ht="12.75">
      <c r="A86" s="858" t="s">
        <v>915</v>
      </c>
      <c r="B86" s="859"/>
      <c r="C86" s="859"/>
      <c r="D86" s="859"/>
      <c r="E86" s="859"/>
      <c r="F86" s="859"/>
      <c r="G86" s="859"/>
      <c r="H86" s="859"/>
      <c r="I86" s="859"/>
      <c r="J86" s="859"/>
      <c r="K86" s="859"/>
      <c r="L86" s="859"/>
      <c r="M86" s="859"/>
      <c r="N86" s="859"/>
      <c r="O86" s="859"/>
      <c r="P86" s="859"/>
      <c r="Q86" s="970"/>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row>
    <row r="87" spans="1:44" ht="12.75">
      <c r="A87" s="795" t="s">
        <v>279</v>
      </c>
      <c r="B87" s="796"/>
      <c r="C87" s="796"/>
      <c r="D87" s="796"/>
      <c r="E87" s="796"/>
      <c r="F87" s="796"/>
      <c r="G87" s="796"/>
      <c r="H87" s="796"/>
      <c r="I87" s="796"/>
      <c r="J87" s="796"/>
      <c r="K87" s="796"/>
      <c r="L87" s="796"/>
      <c r="M87" s="796"/>
      <c r="N87" s="796"/>
      <c r="O87" s="796"/>
      <c r="P87" s="796"/>
      <c r="Q87" s="970"/>
      <c r="R87" s="857"/>
      <c r="S87" s="857"/>
      <c r="T87" s="857"/>
      <c r="U87" s="857"/>
      <c r="V87" s="857"/>
      <c r="W87" s="857"/>
      <c r="X87" s="857"/>
      <c r="Y87" s="857"/>
      <c r="Z87" s="857"/>
      <c r="AA87" s="857"/>
      <c r="AB87" s="857"/>
      <c r="AC87" s="857"/>
      <c r="AD87" s="857"/>
      <c r="AE87" s="857"/>
      <c r="AF87" s="857"/>
      <c r="AG87" s="857"/>
      <c r="AH87" s="857"/>
      <c r="AI87" s="857"/>
      <c r="AJ87" s="857"/>
      <c r="AK87" s="857"/>
      <c r="AL87" s="857"/>
      <c r="AM87" s="857"/>
      <c r="AN87" s="857"/>
      <c r="AO87" s="857"/>
      <c r="AP87" s="857"/>
      <c r="AQ87" s="857"/>
      <c r="AR87" s="857"/>
    </row>
    <row r="88" spans="1:44" ht="11.25" customHeight="1" thickBot="1">
      <c r="A88" s="797"/>
      <c r="B88" s="797"/>
      <c r="C88" s="797"/>
      <c r="D88" s="797"/>
      <c r="E88" s="797"/>
      <c r="F88" s="797"/>
      <c r="G88" s="797"/>
      <c r="H88" s="797"/>
      <c r="I88" s="797"/>
      <c r="J88" s="797"/>
      <c r="K88" s="797"/>
      <c r="L88" s="797"/>
      <c r="M88" s="797"/>
      <c r="N88" s="797"/>
      <c r="O88" s="797"/>
      <c r="P88" s="797"/>
      <c r="Q88" s="970"/>
      <c r="R88" s="857"/>
      <c r="S88" s="857"/>
      <c r="T88" s="857"/>
      <c r="U88" s="857"/>
      <c r="V88" s="857"/>
      <c r="W88" s="857"/>
      <c r="X88" s="857"/>
      <c r="Y88" s="857"/>
      <c r="Z88" s="857"/>
      <c r="AA88" s="857"/>
      <c r="AB88" s="857"/>
      <c r="AC88" s="857"/>
      <c r="AD88" s="857"/>
      <c r="AE88" s="857"/>
      <c r="AF88" s="857"/>
      <c r="AG88" s="857"/>
      <c r="AH88" s="857"/>
      <c r="AI88" s="857"/>
      <c r="AJ88" s="857"/>
      <c r="AK88" s="857"/>
      <c r="AL88" s="857"/>
      <c r="AM88" s="857"/>
      <c r="AN88" s="857"/>
      <c r="AO88" s="857"/>
      <c r="AP88" s="857"/>
      <c r="AQ88" s="857"/>
      <c r="AR88" s="857"/>
    </row>
    <row r="89" spans="1:44" ht="14.25" customHeight="1">
      <c r="A89" s="829"/>
      <c r="B89" s="1074" t="s">
        <v>280</v>
      </c>
      <c r="C89" s="1074"/>
      <c r="D89" s="1074"/>
      <c r="E89" s="829"/>
      <c r="F89" s="1074" t="s">
        <v>281</v>
      </c>
      <c r="G89" s="1074"/>
      <c r="H89" s="1074"/>
      <c r="I89" s="829"/>
      <c r="J89" s="1074" t="s">
        <v>282</v>
      </c>
      <c r="K89" s="1074"/>
      <c r="L89" s="1074"/>
      <c r="M89" s="829"/>
      <c r="N89" s="1074" t="s">
        <v>283</v>
      </c>
      <c r="O89" s="1074"/>
      <c r="P89" s="1074"/>
      <c r="Q89" s="970"/>
      <c r="R89" s="857"/>
      <c r="S89" s="857"/>
      <c r="T89" s="857"/>
      <c r="U89" s="857"/>
      <c r="V89" s="857"/>
      <c r="W89" s="857"/>
      <c r="X89" s="857"/>
      <c r="Y89" s="857"/>
      <c r="Z89" s="857"/>
      <c r="AA89" s="857"/>
      <c r="AB89" s="857"/>
      <c r="AC89" s="857"/>
      <c r="AD89" s="857"/>
      <c r="AE89" s="857"/>
      <c r="AF89" s="857"/>
      <c r="AG89" s="857"/>
      <c r="AH89" s="857"/>
      <c r="AI89" s="857"/>
      <c r="AJ89" s="857"/>
      <c r="AK89" s="857"/>
      <c r="AL89" s="857"/>
      <c r="AM89" s="857"/>
      <c r="AN89" s="857"/>
      <c r="AO89" s="857"/>
      <c r="AP89" s="857"/>
      <c r="AQ89" s="857"/>
      <c r="AR89" s="857"/>
    </row>
    <row r="90" spans="1:44" ht="12" customHeight="1">
      <c r="A90" s="860" t="s">
        <v>757</v>
      </c>
      <c r="B90" s="861" t="s">
        <v>284</v>
      </c>
      <c r="C90" s="798"/>
      <c r="D90" s="861" t="s">
        <v>285</v>
      </c>
      <c r="E90" s="798"/>
      <c r="F90" s="861" t="s">
        <v>284</v>
      </c>
      <c r="G90" s="798"/>
      <c r="H90" s="861" t="s">
        <v>285</v>
      </c>
      <c r="I90" s="798"/>
      <c r="J90" s="861" t="s">
        <v>284</v>
      </c>
      <c r="K90" s="798"/>
      <c r="L90" s="861" t="s">
        <v>285</v>
      </c>
      <c r="M90" s="798"/>
      <c r="N90" s="861" t="s">
        <v>284</v>
      </c>
      <c r="O90" s="798"/>
      <c r="P90" s="861" t="s">
        <v>285</v>
      </c>
      <c r="Q90" s="970"/>
      <c r="R90" s="857"/>
      <c r="S90" s="857"/>
      <c r="T90" s="857"/>
      <c r="U90" s="857"/>
      <c r="V90" s="857"/>
      <c r="W90" s="857"/>
      <c r="X90" s="857"/>
      <c r="Y90" s="857"/>
      <c r="Z90" s="857"/>
      <c r="AA90" s="857"/>
      <c r="AB90" s="857"/>
      <c r="AC90" s="857"/>
      <c r="AD90" s="857"/>
      <c r="AE90" s="857"/>
      <c r="AF90" s="857"/>
      <c r="AG90" s="857"/>
      <c r="AH90" s="857"/>
      <c r="AI90" s="857"/>
      <c r="AJ90" s="857"/>
      <c r="AK90" s="857"/>
      <c r="AL90" s="857"/>
      <c r="AM90" s="857"/>
      <c r="AN90" s="857"/>
      <c r="AO90" s="857"/>
      <c r="AP90" s="857"/>
      <c r="AQ90" s="857"/>
      <c r="AR90" s="857"/>
    </row>
    <row r="91" spans="2:44" ht="8.25" customHeight="1">
      <c r="B91" s="865"/>
      <c r="C91" s="868"/>
      <c r="D91" s="865"/>
      <c r="E91" s="868"/>
      <c r="F91" s="865"/>
      <c r="G91" s="868"/>
      <c r="H91" s="865"/>
      <c r="I91" s="868"/>
      <c r="J91" s="865"/>
      <c r="K91" s="868"/>
      <c r="L91" s="865"/>
      <c r="M91" s="868"/>
      <c r="N91" s="865"/>
      <c r="O91" s="868"/>
      <c r="P91" s="867"/>
      <c r="Q91" s="970"/>
      <c r="R91" s="857"/>
      <c r="S91" s="857"/>
      <c r="T91" s="857"/>
      <c r="U91" s="857"/>
      <c r="V91" s="857"/>
      <c r="W91" s="857"/>
      <c r="X91" s="857"/>
      <c r="Y91" s="857"/>
      <c r="Z91" s="857"/>
      <c r="AA91" s="857"/>
      <c r="AB91" s="857"/>
      <c r="AC91" s="857"/>
      <c r="AD91" s="857"/>
      <c r="AE91" s="857"/>
      <c r="AF91" s="857"/>
      <c r="AG91" s="857"/>
      <c r="AH91" s="857"/>
      <c r="AI91" s="857"/>
      <c r="AJ91" s="857"/>
      <c r="AK91" s="857"/>
      <c r="AL91" s="857"/>
      <c r="AM91" s="857"/>
      <c r="AN91" s="857"/>
      <c r="AO91" s="857"/>
      <c r="AP91" s="857"/>
      <c r="AQ91" s="857"/>
      <c r="AR91" s="857"/>
    </row>
    <row r="92" spans="1:239" ht="12" customHeight="1">
      <c r="A92" s="791" t="s">
        <v>94</v>
      </c>
      <c r="B92" s="862">
        <v>120566544</v>
      </c>
      <c r="C92" s="863"/>
      <c r="D92" s="862">
        <v>3401382.19</v>
      </c>
      <c r="E92" s="863"/>
      <c r="F92" s="862">
        <v>1092641</v>
      </c>
      <c r="G92" s="863"/>
      <c r="H92" s="862">
        <v>13658.03</v>
      </c>
      <c r="I92" s="863"/>
      <c r="J92" s="862">
        <v>0</v>
      </c>
      <c r="K92" s="863"/>
      <c r="L92" s="862">
        <v>0</v>
      </c>
      <c r="M92" s="863"/>
      <c r="N92" s="862">
        <v>42262806</v>
      </c>
      <c r="O92" s="863"/>
      <c r="P92" s="864">
        <v>315744.52</v>
      </c>
      <c r="Q92" s="972"/>
      <c r="R92" s="857"/>
      <c r="S92" s="857"/>
      <c r="T92" s="857"/>
      <c r="U92" s="857"/>
      <c r="V92" s="857"/>
      <c r="W92" s="857"/>
      <c r="X92" s="857"/>
      <c r="Y92" s="857"/>
      <c r="Z92" s="857"/>
      <c r="AA92" s="857"/>
      <c r="AB92" s="857"/>
      <c r="AC92" s="857"/>
      <c r="AD92" s="857"/>
      <c r="AE92" s="857"/>
      <c r="AF92" s="857"/>
      <c r="AG92" s="857"/>
      <c r="AH92" s="857"/>
      <c r="AI92" s="857"/>
      <c r="AJ92" s="857"/>
      <c r="AK92" s="857"/>
      <c r="AL92" s="857"/>
      <c r="AM92" s="857"/>
      <c r="AN92" s="857"/>
      <c r="AO92" s="857"/>
      <c r="AP92" s="857"/>
      <c r="AQ92" s="857"/>
      <c r="AR92" s="857"/>
      <c r="AS92" s="883"/>
      <c r="AT92" s="883"/>
      <c r="AU92" s="883"/>
      <c r="AV92" s="883"/>
      <c r="AW92" s="883"/>
      <c r="AX92" s="883"/>
      <c r="AY92" s="883"/>
      <c r="AZ92" s="883"/>
      <c r="BA92" s="883"/>
      <c r="BB92" s="883"/>
      <c r="BC92" s="883"/>
      <c r="BD92" s="883"/>
      <c r="BE92" s="883"/>
      <c r="BF92" s="883"/>
      <c r="BG92" s="883"/>
      <c r="BH92" s="883"/>
      <c r="BI92" s="883"/>
      <c r="BJ92" s="883"/>
      <c r="BK92" s="883"/>
      <c r="BL92" s="883"/>
      <c r="BM92" s="883"/>
      <c r="BN92" s="883"/>
      <c r="BO92" s="883"/>
      <c r="BP92" s="883"/>
      <c r="BQ92" s="883"/>
      <c r="BR92" s="883"/>
      <c r="BS92" s="883"/>
      <c r="BT92" s="883"/>
      <c r="BU92" s="883"/>
      <c r="BV92" s="883"/>
      <c r="BW92" s="883"/>
      <c r="BX92" s="883"/>
      <c r="BY92" s="883"/>
      <c r="BZ92" s="883"/>
      <c r="CA92" s="883"/>
      <c r="CB92" s="883"/>
      <c r="CC92" s="883"/>
      <c r="CD92" s="883"/>
      <c r="CE92" s="884"/>
      <c r="CF92" s="882"/>
      <c r="CG92" s="882"/>
      <c r="CH92" s="882"/>
      <c r="CI92" s="882"/>
      <c r="CJ92" s="882"/>
      <c r="CK92" s="882"/>
      <c r="CL92" s="882"/>
      <c r="CM92" s="882"/>
      <c r="CN92" s="882"/>
      <c r="CO92" s="882"/>
      <c r="CP92" s="882"/>
      <c r="CQ92" s="882"/>
      <c r="CR92" s="882"/>
      <c r="CS92" s="882"/>
      <c r="CT92" s="882"/>
      <c r="CU92" s="882"/>
      <c r="CV92" s="882"/>
      <c r="CW92" s="882"/>
      <c r="CX92" s="882"/>
      <c r="CY92" s="882"/>
      <c r="CZ92" s="882"/>
      <c r="DA92" s="882"/>
      <c r="DB92" s="882"/>
      <c r="DC92" s="882"/>
      <c r="DD92" s="882"/>
      <c r="DE92" s="882"/>
      <c r="DF92" s="882"/>
      <c r="DG92" s="882"/>
      <c r="DH92" s="882"/>
      <c r="DI92" s="882"/>
      <c r="DJ92" s="882"/>
      <c r="DK92" s="882"/>
      <c r="DL92" s="882"/>
      <c r="DM92" s="882"/>
      <c r="DN92" s="882"/>
      <c r="DO92" s="882"/>
      <c r="DP92" s="882"/>
      <c r="DQ92" s="882"/>
      <c r="DR92" s="882"/>
      <c r="DS92" s="882"/>
      <c r="DT92" s="882"/>
      <c r="DU92" s="882"/>
      <c r="DV92" s="882"/>
      <c r="DW92" s="882"/>
      <c r="DX92" s="882"/>
      <c r="DY92" s="882"/>
      <c r="DZ92" s="882"/>
      <c r="EA92" s="882"/>
      <c r="EB92" s="882"/>
      <c r="EC92" s="882"/>
      <c r="ED92" s="882"/>
      <c r="EE92" s="882"/>
      <c r="EF92" s="882"/>
      <c r="EG92" s="882"/>
      <c r="EH92" s="882"/>
      <c r="EI92" s="882"/>
      <c r="EJ92" s="882"/>
      <c r="EK92" s="882"/>
      <c r="EL92" s="882"/>
      <c r="EM92" s="882"/>
      <c r="EN92" s="882"/>
      <c r="EO92" s="882"/>
      <c r="EP92" s="882"/>
      <c r="EQ92" s="882"/>
      <c r="ER92" s="882"/>
      <c r="ES92" s="882"/>
      <c r="ET92" s="882"/>
      <c r="EU92" s="882"/>
      <c r="EV92" s="882"/>
      <c r="EW92" s="882"/>
      <c r="EX92" s="882"/>
      <c r="EY92" s="882"/>
      <c r="EZ92" s="882"/>
      <c r="FA92" s="882"/>
      <c r="FB92" s="882"/>
      <c r="FC92" s="882"/>
      <c r="FD92" s="882"/>
      <c r="FE92" s="882"/>
      <c r="FF92" s="882"/>
      <c r="FG92" s="882"/>
      <c r="FH92" s="882"/>
      <c r="FI92" s="882"/>
      <c r="FJ92" s="882"/>
      <c r="FK92" s="882"/>
      <c r="FL92" s="882"/>
      <c r="FM92" s="882"/>
      <c r="FN92" s="882"/>
      <c r="FO92" s="882"/>
      <c r="FP92" s="882"/>
      <c r="FQ92" s="882"/>
      <c r="FR92" s="882"/>
      <c r="FS92" s="882"/>
      <c r="FT92" s="882"/>
      <c r="FU92" s="882"/>
      <c r="FV92" s="882"/>
      <c r="FW92" s="882"/>
      <c r="FX92" s="882"/>
      <c r="FY92" s="882"/>
      <c r="FZ92" s="882"/>
      <c r="GA92" s="882"/>
      <c r="GB92" s="882"/>
      <c r="GC92" s="882"/>
      <c r="GD92" s="882"/>
      <c r="GE92" s="882"/>
      <c r="GF92" s="882"/>
      <c r="GG92" s="882"/>
      <c r="GH92" s="882"/>
      <c r="GI92" s="882"/>
      <c r="GJ92" s="882"/>
      <c r="GK92" s="882"/>
      <c r="GL92" s="882"/>
      <c r="GM92" s="882"/>
      <c r="GN92" s="882"/>
      <c r="GO92" s="882"/>
      <c r="GP92" s="882"/>
      <c r="GQ92" s="882"/>
      <c r="GR92" s="882"/>
      <c r="GS92" s="882"/>
      <c r="GT92" s="882"/>
      <c r="GU92" s="882"/>
      <c r="GV92" s="882"/>
      <c r="GW92" s="882"/>
      <c r="GX92" s="882"/>
      <c r="GY92" s="882"/>
      <c r="GZ92" s="882"/>
      <c r="HA92" s="882"/>
      <c r="HB92" s="882"/>
      <c r="HC92" s="882"/>
      <c r="HD92" s="882"/>
      <c r="HE92" s="882"/>
      <c r="HF92" s="882"/>
      <c r="HG92" s="882"/>
      <c r="HH92" s="882"/>
      <c r="HI92" s="882"/>
      <c r="HJ92" s="882"/>
      <c r="HK92" s="882"/>
      <c r="HL92" s="882"/>
      <c r="HM92" s="882"/>
      <c r="HN92" s="882"/>
      <c r="HO92" s="882"/>
      <c r="HP92" s="882"/>
      <c r="HQ92" s="882"/>
      <c r="HR92" s="882"/>
      <c r="HS92" s="882"/>
      <c r="HT92" s="882"/>
      <c r="HU92" s="882"/>
      <c r="HV92" s="882"/>
      <c r="HW92" s="882"/>
      <c r="HX92" s="882"/>
      <c r="HY92" s="882"/>
      <c r="HZ92" s="882"/>
      <c r="IA92" s="882"/>
      <c r="IB92" s="882"/>
      <c r="IC92" s="882"/>
      <c r="ID92" s="882"/>
      <c r="IE92" s="882"/>
    </row>
    <row r="93" spans="1:42" ht="12" customHeight="1">
      <c r="A93" s="791" t="s">
        <v>96</v>
      </c>
      <c r="B93" s="866">
        <v>144700286</v>
      </c>
      <c r="C93" s="866"/>
      <c r="D93" s="866">
        <v>5317592.65</v>
      </c>
      <c r="E93" s="866"/>
      <c r="F93" s="866">
        <v>18000</v>
      </c>
      <c r="G93" s="866"/>
      <c r="H93" s="866">
        <v>540</v>
      </c>
      <c r="I93" s="866"/>
      <c r="J93" s="866">
        <v>0</v>
      </c>
      <c r="K93" s="866"/>
      <c r="L93" s="866">
        <v>0</v>
      </c>
      <c r="M93" s="866"/>
      <c r="N93" s="866">
        <v>44828759</v>
      </c>
      <c r="O93" s="866"/>
      <c r="P93" s="866">
        <v>417143.78</v>
      </c>
      <c r="Q93" s="972"/>
      <c r="R93" s="857"/>
      <c r="S93" s="857"/>
      <c r="T93" s="857"/>
      <c r="U93" s="857"/>
      <c r="V93" s="857"/>
      <c r="W93" s="857"/>
      <c r="X93" s="857"/>
      <c r="Y93" s="857"/>
      <c r="Z93" s="857"/>
      <c r="AA93" s="857"/>
      <c r="AB93" s="857"/>
      <c r="AC93" s="857"/>
      <c r="AD93" s="857"/>
      <c r="AE93" s="857"/>
      <c r="AF93" s="857"/>
      <c r="AG93" s="857"/>
      <c r="AH93" s="857"/>
      <c r="AI93" s="857"/>
      <c r="AJ93" s="857"/>
      <c r="AK93" s="857"/>
      <c r="AL93" s="857"/>
      <c r="AM93" s="857"/>
      <c r="AN93" s="857"/>
      <c r="AO93" s="857"/>
      <c r="AP93" s="857"/>
    </row>
    <row r="94" spans="1:239" ht="12" customHeight="1">
      <c r="A94" s="791" t="s">
        <v>98</v>
      </c>
      <c r="B94" s="866">
        <v>98744700</v>
      </c>
      <c r="C94" s="876"/>
      <c r="D94" s="866">
        <v>3444158.54</v>
      </c>
      <c r="E94" s="876"/>
      <c r="F94" s="866">
        <v>3400300</v>
      </c>
      <c r="G94" s="876"/>
      <c r="H94" s="866">
        <v>76506.75</v>
      </c>
      <c r="I94" s="876"/>
      <c r="J94" s="866">
        <v>1421300</v>
      </c>
      <c r="K94" s="876"/>
      <c r="L94" s="866">
        <v>88831.25</v>
      </c>
      <c r="M94" s="876"/>
      <c r="N94" s="866">
        <v>23601800</v>
      </c>
      <c r="O94" s="876"/>
      <c r="P94" s="866">
        <v>178139.4</v>
      </c>
      <c r="Q94" s="972"/>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83"/>
      <c r="AR94" s="883"/>
      <c r="AS94" s="883"/>
      <c r="AT94" s="883"/>
      <c r="AU94" s="883"/>
      <c r="AV94" s="883"/>
      <c r="AW94" s="883"/>
      <c r="AX94" s="883"/>
      <c r="AY94" s="883"/>
      <c r="AZ94" s="883"/>
      <c r="BA94" s="883"/>
      <c r="BB94" s="883"/>
      <c r="BC94" s="883"/>
      <c r="BD94" s="883"/>
      <c r="BE94" s="883"/>
      <c r="BF94" s="883"/>
      <c r="BG94" s="883"/>
      <c r="BH94" s="883"/>
      <c r="BI94" s="883"/>
      <c r="BJ94" s="883"/>
      <c r="BK94" s="883"/>
      <c r="BL94" s="883"/>
      <c r="BM94" s="883"/>
      <c r="BN94" s="883"/>
      <c r="BO94" s="883"/>
      <c r="BP94" s="883"/>
      <c r="BQ94" s="883"/>
      <c r="BR94" s="883"/>
      <c r="BS94" s="883"/>
      <c r="BT94" s="883"/>
      <c r="BU94" s="883"/>
      <c r="BV94" s="883"/>
      <c r="BW94" s="883"/>
      <c r="BX94" s="883"/>
      <c r="BY94" s="883"/>
      <c r="BZ94" s="883"/>
      <c r="CA94" s="883"/>
      <c r="CB94" s="883"/>
      <c r="CC94" s="883"/>
      <c r="CD94" s="883"/>
      <c r="CE94" s="884"/>
      <c r="CF94" s="882"/>
      <c r="CG94" s="882"/>
      <c r="CH94" s="882"/>
      <c r="CI94" s="882"/>
      <c r="CJ94" s="882"/>
      <c r="CK94" s="882"/>
      <c r="CL94" s="882"/>
      <c r="CM94" s="882"/>
      <c r="CN94" s="882"/>
      <c r="CO94" s="882"/>
      <c r="CP94" s="882"/>
      <c r="CQ94" s="882"/>
      <c r="CR94" s="882"/>
      <c r="CS94" s="882"/>
      <c r="CT94" s="882"/>
      <c r="CU94" s="882"/>
      <c r="CV94" s="882"/>
      <c r="CW94" s="882"/>
      <c r="CX94" s="882"/>
      <c r="CY94" s="882"/>
      <c r="CZ94" s="882"/>
      <c r="DA94" s="882"/>
      <c r="DB94" s="882"/>
      <c r="DC94" s="882"/>
      <c r="DD94" s="882"/>
      <c r="DE94" s="882"/>
      <c r="DF94" s="882"/>
      <c r="DG94" s="882"/>
      <c r="DH94" s="882"/>
      <c r="DI94" s="882"/>
      <c r="DJ94" s="882"/>
      <c r="DK94" s="882"/>
      <c r="DL94" s="882"/>
      <c r="DM94" s="882"/>
      <c r="DN94" s="882"/>
      <c r="DO94" s="882"/>
      <c r="DP94" s="882"/>
      <c r="DQ94" s="882"/>
      <c r="DR94" s="882"/>
      <c r="DS94" s="882"/>
      <c r="DT94" s="882"/>
      <c r="DU94" s="882"/>
      <c r="DV94" s="882"/>
      <c r="DW94" s="882"/>
      <c r="DX94" s="882"/>
      <c r="DY94" s="882"/>
      <c r="DZ94" s="882"/>
      <c r="EA94" s="882"/>
      <c r="EB94" s="882"/>
      <c r="EC94" s="882"/>
      <c r="ED94" s="882"/>
      <c r="EE94" s="882"/>
      <c r="EF94" s="882"/>
      <c r="EG94" s="882"/>
      <c r="EH94" s="882"/>
      <c r="EI94" s="882"/>
      <c r="EJ94" s="882"/>
      <c r="EK94" s="882"/>
      <c r="EL94" s="882"/>
      <c r="EM94" s="882"/>
      <c r="EN94" s="882"/>
      <c r="EO94" s="882"/>
      <c r="EP94" s="882"/>
      <c r="EQ94" s="882"/>
      <c r="ER94" s="882"/>
      <c r="ES94" s="882"/>
      <c r="ET94" s="882"/>
      <c r="EU94" s="882"/>
      <c r="EV94" s="882"/>
      <c r="EW94" s="882"/>
      <c r="EX94" s="882"/>
      <c r="EY94" s="882"/>
      <c r="EZ94" s="882"/>
      <c r="FA94" s="882"/>
      <c r="FB94" s="882"/>
      <c r="FC94" s="882"/>
      <c r="FD94" s="882"/>
      <c r="FE94" s="882"/>
      <c r="FF94" s="882"/>
      <c r="FG94" s="882"/>
      <c r="FH94" s="882"/>
      <c r="FI94" s="882"/>
      <c r="FJ94" s="882"/>
      <c r="FK94" s="882"/>
      <c r="FL94" s="882"/>
      <c r="FM94" s="882"/>
      <c r="FN94" s="882"/>
      <c r="FO94" s="882"/>
      <c r="FP94" s="882"/>
      <c r="FQ94" s="882"/>
      <c r="FR94" s="882"/>
      <c r="FS94" s="882"/>
      <c r="FT94" s="882"/>
      <c r="FU94" s="882"/>
      <c r="FV94" s="882"/>
      <c r="FW94" s="882"/>
      <c r="FX94" s="882"/>
      <c r="FY94" s="882"/>
      <c r="FZ94" s="882"/>
      <c r="GA94" s="882"/>
      <c r="GB94" s="882"/>
      <c r="GC94" s="882"/>
      <c r="GD94" s="882"/>
      <c r="GE94" s="882"/>
      <c r="GF94" s="882"/>
      <c r="GG94" s="882"/>
      <c r="GH94" s="882"/>
      <c r="GI94" s="882"/>
      <c r="GJ94" s="882"/>
      <c r="GK94" s="882"/>
      <c r="GL94" s="882"/>
      <c r="GM94" s="882"/>
      <c r="GN94" s="882"/>
      <c r="GO94" s="882"/>
      <c r="GP94" s="882"/>
      <c r="GQ94" s="882"/>
      <c r="GR94" s="882"/>
      <c r="GS94" s="882"/>
      <c r="GT94" s="882"/>
      <c r="GU94" s="882"/>
      <c r="GV94" s="882"/>
      <c r="GW94" s="882"/>
      <c r="GX94" s="882"/>
      <c r="GY94" s="882"/>
      <c r="GZ94" s="882"/>
      <c r="HA94" s="882"/>
      <c r="HB94" s="882"/>
      <c r="HC94" s="882"/>
      <c r="HD94" s="882"/>
      <c r="HE94" s="882"/>
      <c r="HF94" s="882"/>
      <c r="HG94" s="882"/>
      <c r="HH94" s="882"/>
      <c r="HI94" s="882"/>
      <c r="HJ94" s="882"/>
      <c r="HK94" s="882"/>
      <c r="HL94" s="882"/>
      <c r="HM94" s="882"/>
      <c r="HN94" s="882"/>
      <c r="HO94" s="882"/>
      <c r="HP94" s="882"/>
      <c r="HQ94" s="882"/>
      <c r="HR94" s="882"/>
      <c r="HS94" s="882"/>
      <c r="HT94" s="882"/>
      <c r="HU94" s="882"/>
      <c r="HV94" s="882"/>
      <c r="HW94" s="882"/>
      <c r="HX94" s="882"/>
      <c r="HY94" s="882"/>
      <c r="HZ94" s="882"/>
      <c r="IA94" s="882"/>
      <c r="IB94" s="882"/>
      <c r="IC94" s="882"/>
      <c r="ID94" s="882"/>
      <c r="IE94" s="882"/>
    </row>
    <row r="95" spans="1:239" ht="12" customHeight="1">
      <c r="A95" s="791" t="s">
        <v>100</v>
      </c>
      <c r="B95" s="866">
        <v>105983975</v>
      </c>
      <c r="C95" s="876"/>
      <c r="D95" s="866">
        <v>3589394.55</v>
      </c>
      <c r="E95" s="876"/>
      <c r="F95" s="866">
        <v>3063089</v>
      </c>
      <c r="G95" s="876"/>
      <c r="H95" s="866">
        <v>110271.21</v>
      </c>
      <c r="I95" s="876"/>
      <c r="J95" s="866">
        <v>4406855</v>
      </c>
      <c r="K95" s="876"/>
      <c r="L95" s="866">
        <v>44068.55</v>
      </c>
      <c r="M95" s="876"/>
      <c r="N95" s="866">
        <v>36978612</v>
      </c>
      <c r="O95" s="876"/>
      <c r="P95" s="866">
        <v>133123</v>
      </c>
      <c r="Q95" s="972"/>
      <c r="R95" s="857"/>
      <c r="S95" s="857"/>
      <c r="T95" s="857"/>
      <c r="U95" s="857"/>
      <c r="V95" s="857"/>
      <c r="W95" s="857"/>
      <c r="X95" s="857"/>
      <c r="Y95" s="857"/>
      <c r="Z95" s="857"/>
      <c r="AA95" s="857"/>
      <c r="AB95" s="857"/>
      <c r="AC95" s="857"/>
      <c r="AD95" s="857"/>
      <c r="AE95" s="857"/>
      <c r="AF95" s="857"/>
      <c r="AG95" s="857"/>
      <c r="AH95" s="857"/>
      <c r="AI95" s="857"/>
      <c r="AJ95" s="857"/>
      <c r="AK95" s="857"/>
      <c r="AL95" s="857"/>
      <c r="AM95" s="857"/>
      <c r="AN95" s="857"/>
      <c r="AO95" s="857"/>
      <c r="AP95" s="857"/>
      <c r="AQ95" s="883"/>
      <c r="AR95" s="883"/>
      <c r="AS95" s="883"/>
      <c r="AT95" s="883"/>
      <c r="AU95" s="883"/>
      <c r="AV95" s="883"/>
      <c r="AW95" s="883"/>
      <c r="AX95" s="883"/>
      <c r="AY95" s="883"/>
      <c r="AZ95" s="883"/>
      <c r="BA95" s="883"/>
      <c r="BB95" s="883"/>
      <c r="BC95" s="883"/>
      <c r="BD95" s="883"/>
      <c r="BE95" s="883"/>
      <c r="BF95" s="883"/>
      <c r="BG95" s="883"/>
      <c r="BH95" s="883"/>
      <c r="BI95" s="883"/>
      <c r="BJ95" s="883"/>
      <c r="BK95" s="883"/>
      <c r="BL95" s="883"/>
      <c r="BM95" s="883"/>
      <c r="BN95" s="883"/>
      <c r="BO95" s="883"/>
      <c r="BP95" s="883"/>
      <c r="BQ95" s="883"/>
      <c r="BR95" s="883"/>
      <c r="BS95" s="883"/>
      <c r="BT95" s="883"/>
      <c r="BU95" s="883"/>
      <c r="BV95" s="883"/>
      <c r="BW95" s="883"/>
      <c r="BX95" s="883"/>
      <c r="BY95" s="883"/>
      <c r="BZ95" s="883"/>
      <c r="CA95" s="883"/>
      <c r="CB95" s="883"/>
      <c r="CC95" s="883"/>
      <c r="CD95" s="883"/>
      <c r="CE95" s="884"/>
      <c r="CF95" s="882"/>
      <c r="CG95" s="882"/>
      <c r="CH95" s="882"/>
      <c r="CI95" s="882"/>
      <c r="CJ95" s="882"/>
      <c r="CK95" s="882"/>
      <c r="CL95" s="882"/>
      <c r="CM95" s="882"/>
      <c r="CN95" s="882"/>
      <c r="CO95" s="882"/>
      <c r="CP95" s="882"/>
      <c r="CQ95" s="882"/>
      <c r="CR95" s="882"/>
      <c r="CS95" s="882"/>
      <c r="CT95" s="882"/>
      <c r="CU95" s="882"/>
      <c r="CV95" s="882"/>
      <c r="CW95" s="882"/>
      <c r="CX95" s="882"/>
      <c r="CY95" s="882"/>
      <c r="CZ95" s="882"/>
      <c r="DA95" s="882"/>
      <c r="DB95" s="882"/>
      <c r="DC95" s="882"/>
      <c r="DD95" s="882"/>
      <c r="DE95" s="882"/>
      <c r="DF95" s="882"/>
      <c r="DG95" s="882"/>
      <c r="DH95" s="882"/>
      <c r="DI95" s="882"/>
      <c r="DJ95" s="882"/>
      <c r="DK95" s="882"/>
      <c r="DL95" s="882"/>
      <c r="DM95" s="882"/>
      <c r="DN95" s="882"/>
      <c r="DO95" s="882"/>
      <c r="DP95" s="882"/>
      <c r="DQ95" s="882"/>
      <c r="DR95" s="882"/>
      <c r="DS95" s="882"/>
      <c r="DT95" s="882"/>
      <c r="DU95" s="882"/>
      <c r="DV95" s="882"/>
      <c r="DW95" s="882"/>
      <c r="DX95" s="882"/>
      <c r="DY95" s="882"/>
      <c r="DZ95" s="882"/>
      <c r="EA95" s="882"/>
      <c r="EB95" s="882"/>
      <c r="EC95" s="882"/>
      <c r="ED95" s="882"/>
      <c r="EE95" s="882"/>
      <c r="EF95" s="882"/>
      <c r="EG95" s="882"/>
      <c r="EH95" s="882"/>
      <c r="EI95" s="882"/>
      <c r="EJ95" s="882"/>
      <c r="EK95" s="882"/>
      <c r="EL95" s="882"/>
      <c r="EM95" s="882"/>
      <c r="EN95" s="882"/>
      <c r="EO95" s="882"/>
      <c r="EP95" s="882"/>
      <c r="EQ95" s="882"/>
      <c r="ER95" s="882"/>
      <c r="ES95" s="882"/>
      <c r="ET95" s="882"/>
      <c r="EU95" s="882"/>
      <c r="EV95" s="882"/>
      <c r="EW95" s="882"/>
      <c r="EX95" s="882"/>
      <c r="EY95" s="882"/>
      <c r="EZ95" s="882"/>
      <c r="FA95" s="882"/>
      <c r="FB95" s="882"/>
      <c r="FC95" s="882"/>
      <c r="FD95" s="882"/>
      <c r="FE95" s="882"/>
      <c r="FF95" s="882"/>
      <c r="FG95" s="882"/>
      <c r="FH95" s="882"/>
      <c r="FI95" s="882"/>
      <c r="FJ95" s="882"/>
      <c r="FK95" s="882"/>
      <c r="FL95" s="882"/>
      <c r="FM95" s="882"/>
      <c r="FN95" s="882"/>
      <c r="FO95" s="882"/>
      <c r="FP95" s="882"/>
      <c r="FQ95" s="882"/>
      <c r="FR95" s="882"/>
      <c r="FS95" s="882"/>
      <c r="FT95" s="882"/>
      <c r="FU95" s="882"/>
      <c r="FV95" s="882"/>
      <c r="FW95" s="882"/>
      <c r="FX95" s="882"/>
      <c r="FY95" s="882"/>
      <c r="FZ95" s="882"/>
      <c r="GA95" s="882"/>
      <c r="GB95" s="882"/>
      <c r="GC95" s="882"/>
      <c r="GD95" s="882"/>
      <c r="GE95" s="882"/>
      <c r="GF95" s="882"/>
      <c r="GG95" s="882"/>
      <c r="GH95" s="882"/>
      <c r="GI95" s="882"/>
      <c r="GJ95" s="882"/>
      <c r="GK95" s="882"/>
      <c r="GL95" s="882"/>
      <c r="GM95" s="882"/>
      <c r="GN95" s="882"/>
      <c r="GO95" s="882"/>
      <c r="GP95" s="882"/>
      <c r="GQ95" s="882"/>
      <c r="GR95" s="882"/>
      <c r="GS95" s="882"/>
      <c r="GT95" s="882"/>
      <c r="GU95" s="882"/>
      <c r="GV95" s="882"/>
      <c r="GW95" s="882"/>
      <c r="GX95" s="882"/>
      <c r="GY95" s="882"/>
      <c r="GZ95" s="882"/>
      <c r="HA95" s="882"/>
      <c r="HB95" s="882"/>
      <c r="HC95" s="882"/>
      <c r="HD95" s="882"/>
      <c r="HE95" s="882"/>
      <c r="HF95" s="882"/>
      <c r="HG95" s="882"/>
      <c r="HH95" s="882"/>
      <c r="HI95" s="882"/>
      <c r="HJ95" s="882"/>
      <c r="HK95" s="882"/>
      <c r="HL95" s="882"/>
      <c r="HM95" s="882"/>
      <c r="HN95" s="882"/>
      <c r="HO95" s="882"/>
      <c r="HP95" s="882"/>
      <c r="HQ95" s="882"/>
      <c r="HR95" s="882"/>
      <c r="HS95" s="882"/>
      <c r="HT95" s="882"/>
      <c r="HU95" s="882"/>
      <c r="HV95" s="882"/>
      <c r="HW95" s="882"/>
      <c r="HX95" s="882"/>
      <c r="HY95" s="882"/>
      <c r="HZ95" s="882"/>
      <c r="IA95" s="882"/>
      <c r="IB95" s="882"/>
      <c r="IC95" s="882"/>
      <c r="ID95" s="882"/>
      <c r="IE95" s="882"/>
    </row>
    <row r="96" spans="1:239" ht="12" customHeight="1">
      <c r="A96" s="791" t="s">
        <v>102</v>
      </c>
      <c r="B96" s="866">
        <v>77248164</v>
      </c>
      <c r="C96" s="876"/>
      <c r="D96" s="866">
        <v>2481460.14</v>
      </c>
      <c r="E96" s="876"/>
      <c r="F96" s="866">
        <v>18236792</v>
      </c>
      <c r="G96" s="876"/>
      <c r="H96" s="866">
        <v>246197.09</v>
      </c>
      <c r="I96" s="876"/>
      <c r="J96" s="866">
        <v>0</v>
      </c>
      <c r="K96" s="882"/>
      <c r="L96" s="866">
        <v>0</v>
      </c>
      <c r="M96" s="882"/>
      <c r="N96" s="866">
        <v>66338962</v>
      </c>
      <c r="O96" s="876"/>
      <c r="P96" s="866">
        <v>330776.33</v>
      </c>
      <c r="Q96" s="972"/>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83"/>
      <c r="AR96" s="883"/>
      <c r="AS96" s="883"/>
      <c r="AT96" s="883"/>
      <c r="AU96" s="883"/>
      <c r="AV96" s="883"/>
      <c r="AW96" s="883"/>
      <c r="AX96" s="883"/>
      <c r="AY96" s="883"/>
      <c r="AZ96" s="883"/>
      <c r="BA96" s="883"/>
      <c r="BB96" s="883"/>
      <c r="BC96" s="883"/>
      <c r="BD96" s="883"/>
      <c r="BE96" s="883"/>
      <c r="BF96" s="883"/>
      <c r="BG96" s="883"/>
      <c r="BH96" s="883"/>
      <c r="BI96" s="883"/>
      <c r="BJ96" s="883"/>
      <c r="BK96" s="883"/>
      <c r="BL96" s="883"/>
      <c r="BM96" s="883"/>
      <c r="BN96" s="883"/>
      <c r="BO96" s="883"/>
      <c r="BP96" s="883"/>
      <c r="BQ96" s="883"/>
      <c r="BR96" s="883"/>
      <c r="BS96" s="883"/>
      <c r="BT96" s="883"/>
      <c r="BU96" s="883"/>
      <c r="BV96" s="883"/>
      <c r="BW96" s="883"/>
      <c r="BX96" s="883"/>
      <c r="BY96" s="883"/>
      <c r="BZ96" s="883"/>
      <c r="CA96" s="883"/>
      <c r="CB96" s="883"/>
      <c r="CC96" s="883"/>
      <c r="CD96" s="883"/>
      <c r="CE96" s="884"/>
      <c r="CF96" s="882"/>
      <c r="CG96" s="882"/>
      <c r="CH96" s="882"/>
      <c r="CI96" s="882"/>
      <c r="CJ96" s="882"/>
      <c r="CK96" s="882"/>
      <c r="CL96" s="882"/>
      <c r="CM96" s="882"/>
      <c r="CN96" s="882"/>
      <c r="CO96" s="882"/>
      <c r="CP96" s="882"/>
      <c r="CQ96" s="882"/>
      <c r="CR96" s="882"/>
      <c r="CS96" s="882"/>
      <c r="CT96" s="882"/>
      <c r="CU96" s="882"/>
      <c r="CV96" s="882"/>
      <c r="CW96" s="882"/>
      <c r="CX96" s="882"/>
      <c r="CY96" s="882"/>
      <c r="CZ96" s="882"/>
      <c r="DA96" s="882"/>
      <c r="DB96" s="882"/>
      <c r="DC96" s="882"/>
      <c r="DD96" s="882"/>
      <c r="DE96" s="882"/>
      <c r="DF96" s="882"/>
      <c r="DG96" s="882"/>
      <c r="DH96" s="882"/>
      <c r="DI96" s="882"/>
      <c r="DJ96" s="882"/>
      <c r="DK96" s="882"/>
      <c r="DL96" s="882"/>
      <c r="DM96" s="882"/>
      <c r="DN96" s="882"/>
      <c r="DO96" s="882"/>
      <c r="DP96" s="882"/>
      <c r="DQ96" s="882"/>
      <c r="DR96" s="882"/>
      <c r="DS96" s="882"/>
      <c r="DT96" s="882"/>
      <c r="DU96" s="882"/>
      <c r="DV96" s="882"/>
      <c r="DW96" s="882"/>
      <c r="DX96" s="882"/>
      <c r="DY96" s="882"/>
      <c r="DZ96" s="882"/>
      <c r="EA96" s="882"/>
      <c r="EB96" s="882"/>
      <c r="EC96" s="882"/>
      <c r="ED96" s="882"/>
      <c r="EE96" s="882"/>
      <c r="EF96" s="882"/>
      <c r="EG96" s="882"/>
      <c r="EH96" s="882"/>
      <c r="EI96" s="882"/>
      <c r="EJ96" s="882"/>
      <c r="EK96" s="882"/>
      <c r="EL96" s="882"/>
      <c r="EM96" s="882"/>
      <c r="EN96" s="882"/>
      <c r="EO96" s="882"/>
      <c r="EP96" s="882"/>
      <c r="EQ96" s="882"/>
      <c r="ER96" s="882"/>
      <c r="ES96" s="882"/>
      <c r="ET96" s="882"/>
      <c r="EU96" s="882"/>
      <c r="EV96" s="882"/>
      <c r="EW96" s="882"/>
      <c r="EX96" s="882"/>
      <c r="EY96" s="882"/>
      <c r="EZ96" s="882"/>
      <c r="FA96" s="882"/>
      <c r="FB96" s="882"/>
      <c r="FC96" s="882"/>
      <c r="FD96" s="882"/>
      <c r="FE96" s="882"/>
      <c r="FF96" s="882"/>
      <c r="FG96" s="882"/>
      <c r="FH96" s="882"/>
      <c r="FI96" s="882"/>
      <c r="FJ96" s="882"/>
      <c r="FK96" s="882"/>
      <c r="FL96" s="882"/>
      <c r="FM96" s="882"/>
      <c r="FN96" s="882"/>
      <c r="FO96" s="882"/>
      <c r="FP96" s="882"/>
      <c r="FQ96" s="882"/>
      <c r="FR96" s="882"/>
      <c r="FS96" s="882"/>
      <c r="FT96" s="882"/>
      <c r="FU96" s="882"/>
      <c r="FV96" s="882"/>
      <c r="FW96" s="882"/>
      <c r="FX96" s="882"/>
      <c r="FY96" s="882"/>
      <c r="FZ96" s="882"/>
      <c r="GA96" s="882"/>
      <c r="GB96" s="882"/>
      <c r="GC96" s="882"/>
      <c r="GD96" s="882"/>
      <c r="GE96" s="882"/>
      <c r="GF96" s="882"/>
      <c r="GG96" s="882"/>
      <c r="GH96" s="882"/>
      <c r="GI96" s="882"/>
      <c r="GJ96" s="882"/>
      <c r="GK96" s="882"/>
      <c r="GL96" s="882"/>
      <c r="GM96" s="882"/>
      <c r="GN96" s="882"/>
      <c r="GO96" s="882"/>
      <c r="GP96" s="882"/>
      <c r="GQ96" s="882"/>
      <c r="GR96" s="882"/>
      <c r="GS96" s="882"/>
      <c r="GT96" s="882"/>
      <c r="GU96" s="882"/>
      <c r="GV96" s="882"/>
      <c r="GW96" s="882"/>
      <c r="GX96" s="882"/>
      <c r="GY96" s="882"/>
      <c r="GZ96" s="882"/>
      <c r="HA96" s="882"/>
      <c r="HB96" s="882"/>
      <c r="HC96" s="882"/>
      <c r="HD96" s="882"/>
      <c r="HE96" s="882"/>
      <c r="HF96" s="882"/>
      <c r="HG96" s="882"/>
      <c r="HH96" s="882"/>
      <c r="HI96" s="882"/>
      <c r="HJ96" s="882"/>
      <c r="HK96" s="882"/>
      <c r="HL96" s="882"/>
      <c r="HM96" s="882"/>
      <c r="HN96" s="882"/>
      <c r="HO96" s="882"/>
      <c r="HP96" s="882"/>
      <c r="HQ96" s="882"/>
      <c r="HR96" s="882"/>
      <c r="HS96" s="882"/>
      <c r="HT96" s="882"/>
      <c r="HU96" s="882"/>
      <c r="HV96" s="882"/>
      <c r="HW96" s="882"/>
      <c r="HX96" s="882"/>
      <c r="HY96" s="882"/>
      <c r="HZ96" s="882"/>
      <c r="IA96" s="882"/>
      <c r="IB96" s="882"/>
      <c r="IC96" s="882"/>
      <c r="ID96" s="882"/>
      <c r="IE96" s="882"/>
    </row>
    <row r="97" spans="2:239" ht="8.25" customHeight="1">
      <c r="B97" s="866"/>
      <c r="C97" s="876"/>
      <c r="D97" s="866"/>
      <c r="E97" s="876"/>
      <c r="F97" s="866"/>
      <c r="G97" s="876"/>
      <c r="H97" s="866"/>
      <c r="I97" s="876"/>
      <c r="J97" s="866"/>
      <c r="K97" s="882"/>
      <c r="L97" s="866"/>
      <c r="M97" s="882"/>
      <c r="N97" s="866"/>
      <c r="O97" s="876"/>
      <c r="P97" s="866"/>
      <c r="Q97" s="972"/>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83"/>
      <c r="AR97" s="883"/>
      <c r="AS97" s="883"/>
      <c r="AT97" s="883"/>
      <c r="AU97" s="883"/>
      <c r="AV97" s="883"/>
      <c r="AW97" s="883"/>
      <c r="AX97" s="883"/>
      <c r="AY97" s="883"/>
      <c r="AZ97" s="883"/>
      <c r="BA97" s="883"/>
      <c r="BB97" s="883"/>
      <c r="BC97" s="883"/>
      <c r="BD97" s="883"/>
      <c r="BE97" s="883"/>
      <c r="BF97" s="883"/>
      <c r="BG97" s="883"/>
      <c r="BH97" s="883"/>
      <c r="BI97" s="883"/>
      <c r="BJ97" s="883"/>
      <c r="BK97" s="883"/>
      <c r="BL97" s="883"/>
      <c r="BM97" s="883"/>
      <c r="BN97" s="883"/>
      <c r="BO97" s="883"/>
      <c r="BP97" s="883"/>
      <c r="BQ97" s="883"/>
      <c r="BR97" s="883"/>
      <c r="BS97" s="883"/>
      <c r="BT97" s="883"/>
      <c r="BU97" s="883"/>
      <c r="BV97" s="883"/>
      <c r="BW97" s="883"/>
      <c r="BX97" s="883"/>
      <c r="BY97" s="883"/>
      <c r="BZ97" s="883"/>
      <c r="CA97" s="883"/>
      <c r="CB97" s="883"/>
      <c r="CC97" s="883"/>
      <c r="CD97" s="883"/>
      <c r="CE97" s="884"/>
      <c r="CF97" s="882"/>
      <c r="CG97" s="882"/>
      <c r="CH97" s="882"/>
      <c r="CI97" s="882"/>
      <c r="CJ97" s="882"/>
      <c r="CK97" s="882"/>
      <c r="CL97" s="882"/>
      <c r="CM97" s="882"/>
      <c r="CN97" s="882"/>
      <c r="CO97" s="882"/>
      <c r="CP97" s="882"/>
      <c r="CQ97" s="882"/>
      <c r="CR97" s="882"/>
      <c r="CS97" s="882"/>
      <c r="CT97" s="882"/>
      <c r="CU97" s="882"/>
      <c r="CV97" s="882"/>
      <c r="CW97" s="882"/>
      <c r="CX97" s="882"/>
      <c r="CY97" s="882"/>
      <c r="CZ97" s="882"/>
      <c r="DA97" s="882"/>
      <c r="DB97" s="882"/>
      <c r="DC97" s="882"/>
      <c r="DD97" s="882"/>
      <c r="DE97" s="882"/>
      <c r="DF97" s="882"/>
      <c r="DG97" s="882"/>
      <c r="DH97" s="882"/>
      <c r="DI97" s="882"/>
      <c r="DJ97" s="882"/>
      <c r="DK97" s="882"/>
      <c r="DL97" s="882"/>
      <c r="DM97" s="882"/>
      <c r="DN97" s="882"/>
      <c r="DO97" s="882"/>
      <c r="DP97" s="882"/>
      <c r="DQ97" s="882"/>
      <c r="DR97" s="882"/>
      <c r="DS97" s="882"/>
      <c r="DT97" s="882"/>
      <c r="DU97" s="882"/>
      <c r="DV97" s="882"/>
      <c r="DW97" s="882"/>
      <c r="DX97" s="882"/>
      <c r="DY97" s="882"/>
      <c r="DZ97" s="882"/>
      <c r="EA97" s="882"/>
      <c r="EB97" s="882"/>
      <c r="EC97" s="882"/>
      <c r="ED97" s="882"/>
      <c r="EE97" s="882"/>
      <c r="EF97" s="882"/>
      <c r="EG97" s="882"/>
      <c r="EH97" s="882"/>
      <c r="EI97" s="882"/>
      <c r="EJ97" s="882"/>
      <c r="EK97" s="882"/>
      <c r="EL97" s="882"/>
      <c r="EM97" s="882"/>
      <c r="EN97" s="882"/>
      <c r="EO97" s="882"/>
      <c r="EP97" s="882"/>
      <c r="EQ97" s="882"/>
      <c r="ER97" s="882"/>
      <c r="ES97" s="882"/>
      <c r="ET97" s="882"/>
      <c r="EU97" s="882"/>
      <c r="EV97" s="882"/>
      <c r="EW97" s="882"/>
      <c r="EX97" s="882"/>
      <c r="EY97" s="882"/>
      <c r="EZ97" s="882"/>
      <c r="FA97" s="882"/>
      <c r="FB97" s="882"/>
      <c r="FC97" s="882"/>
      <c r="FD97" s="882"/>
      <c r="FE97" s="882"/>
      <c r="FF97" s="882"/>
      <c r="FG97" s="882"/>
      <c r="FH97" s="882"/>
      <c r="FI97" s="882"/>
      <c r="FJ97" s="882"/>
      <c r="FK97" s="882"/>
      <c r="FL97" s="882"/>
      <c r="FM97" s="882"/>
      <c r="FN97" s="882"/>
      <c r="FO97" s="882"/>
      <c r="FP97" s="882"/>
      <c r="FQ97" s="882"/>
      <c r="FR97" s="882"/>
      <c r="FS97" s="882"/>
      <c r="FT97" s="882"/>
      <c r="FU97" s="882"/>
      <c r="FV97" s="882"/>
      <c r="FW97" s="882"/>
      <c r="FX97" s="882"/>
      <c r="FY97" s="882"/>
      <c r="FZ97" s="882"/>
      <c r="GA97" s="882"/>
      <c r="GB97" s="882"/>
      <c r="GC97" s="882"/>
      <c r="GD97" s="882"/>
      <c r="GE97" s="882"/>
      <c r="GF97" s="882"/>
      <c r="GG97" s="882"/>
      <c r="GH97" s="882"/>
      <c r="GI97" s="882"/>
      <c r="GJ97" s="882"/>
      <c r="GK97" s="882"/>
      <c r="GL97" s="882"/>
      <c r="GM97" s="882"/>
      <c r="GN97" s="882"/>
      <c r="GO97" s="882"/>
      <c r="GP97" s="882"/>
      <c r="GQ97" s="882"/>
      <c r="GR97" s="882"/>
      <c r="GS97" s="882"/>
      <c r="GT97" s="882"/>
      <c r="GU97" s="882"/>
      <c r="GV97" s="882"/>
      <c r="GW97" s="882"/>
      <c r="GX97" s="882"/>
      <c r="GY97" s="882"/>
      <c r="GZ97" s="882"/>
      <c r="HA97" s="882"/>
      <c r="HB97" s="882"/>
      <c r="HC97" s="882"/>
      <c r="HD97" s="882"/>
      <c r="HE97" s="882"/>
      <c r="HF97" s="882"/>
      <c r="HG97" s="882"/>
      <c r="HH97" s="882"/>
      <c r="HI97" s="882"/>
      <c r="HJ97" s="882"/>
      <c r="HK97" s="882"/>
      <c r="HL97" s="882"/>
      <c r="HM97" s="882"/>
      <c r="HN97" s="882"/>
      <c r="HO97" s="882"/>
      <c r="HP97" s="882"/>
      <c r="HQ97" s="882"/>
      <c r="HR97" s="882"/>
      <c r="HS97" s="882"/>
      <c r="HT97" s="882"/>
      <c r="HU97" s="882"/>
      <c r="HV97" s="882"/>
      <c r="HW97" s="882"/>
      <c r="HX97" s="882"/>
      <c r="HY97" s="882"/>
      <c r="HZ97" s="882"/>
      <c r="IA97" s="882"/>
      <c r="IB97" s="882"/>
      <c r="IC97" s="882"/>
      <c r="ID97" s="882"/>
      <c r="IE97" s="882"/>
    </row>
    <row r="98" spans="1:239" ht="12" customHeight="1">
      <c r="A98" s="791" t="s">
        <v>105</v>
      </c>
      <c r="B98" s="866">
        <v>346801648</v>
      </c>
      <c r="C98" s="876"/>
      <c r="D98" s="866">
        <v>7406262.55</v>
      </c>
      <c r="E98" s="876"/>
      <c r="F98" s="866">
        <v>71633559</v>
      </c>
      <c r="G98" s="876"/>
      <c r="H98" s="866">
        <v>1311610.47</v>
      </c>
      <c r="I98" s="876"/>
      <c r="J98" s="866">
        <v>38603428</v>
      </c>
      <c r="K98" s="876"/>
      <c r="L98" s="866">
        <v>154413.71</v>
      </c>
      <c r="M98" s="876"/>
      <c r="N98" s="866">
        <v>138595709</v>
      </c>
      <c r="O98" s="876"/>
      <c r="P98" s="866">
        <v>586065.162</v>
      </c>
      <c r="Q98" s="972"/>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83"/>
      <c r="AR98" s="883"/>
      <c r="AS98" s="883"/>
      <c r="AT98" s="883"/>
      <c r="AU98" s="883"/>
      <c r="AV98" s="883"/>
      <c r="AW98" s="883"/>
      <c r="AX98" s="883"/>
      <c r="AY98" s="883"/>
      <c r="AZ98" s="883"/>
      <c r="BA98" s="883"/>
      <c r="BB98" s="883"/>
      <c r="BC98" s="883"/>
      <c r="BD98" s="883"/>
      <c r="BE98" s="883"/>
      <c r="BF98" s="883"/>
      <c r="BG98" s="883"/>
      <c r="BH98" s="883"/>
      <c r="BI98" s="883"/>
      <c r="BJ98" s="883"/>
      <c r="BK98" s="883"/>
      <c r="BL98" s="883"/>
      <c r="BM98" s="883"/>
      <c r="BN98" s="883"/>
      <c r="BO98" s="883"/>
      <c r="BP98" s="883"/>
      <c r="BQ98" s="883"/>
      <c r="BR98" s="883"/>
      <c r="BS98" s="883"/>
      <c r="BT98" s="883"/>
      <c r="BU98" s="883"/>
      <c r="BV98" s="883"/>
      <c r="BW98" s="883"/>
      <c r="BX98" s="883"/>
      <c r="BY98" s="883"/>
      <c r="BZ98" s="883"/>
      <c r="CA98" s="883"/>
      <c r="CB98" s="883"/>
      <c r="CC98" s="883"/>
      <c r="CD98" s="883"/>
      <c r="CE98" s="884"/>
      <c r="CF98" s="882"/>
      <c r="CG98" s="882"/>
      <c r="CH98" s="882"/>
      <c r="CI98" s="882"/>
      <c r="CJ98" s="882"/>
      <c r="CK98" s="882"/>
      <c r="CL98" s="882"/>
      <c r="CM98" s="882"/>
      <c r="CN98" s="882"/>
      <c r="CO98" s="882"/>
      <c r="CP98" s="882"/>
      <c r="CQ98" s="882"/>
      <c r="CR98" s="882"/>
      <c r="CS98" s="882"/>
      <c r="CT98" s="882"/>
      <c r="CU98" s="882"/>
      <c r="CV98" s="882"/>
      <c r="CW98" s="882"/>
      <c r="CX98" s="882"/>
      <c r="CY98" s="882"/>
      <c r="CZ98" s="882"/>
      <c r="DA98" s="882"/>
      <c r="DB98" s="882"/>
      <c r="DC98" s="882"/>
      <c r="DD98" s="882"/>
      <c r="DE98" s="882"/>
      <c r="DF98" s="882"/>
      <c r="DG98" s="882"/>
      <c r="DH98" s="882"/>
      <c r="DI98" s="882"/>
      <c r="DJ98" s="882"/>
      <c r="DK98" s="882"/>
      <c r="DL98" s="882"/>
      <c r="DM98" s="882"/>
      <c r="DN98" s="882"/>
      <c r="DO98" s="882"/>
      <c r="DP98" s="882"/>
      <c r="DQ98" s="882"/>
      <c r="DR98" s="882"/>
      <c r="DS98" s="882"/>
      <c r="DT98" s="882"/>
      <c r="DU98" s="882"/>
      <c r="DV98" s="882"/>
      <c r="DW98" s="882"/>
      <c r="DX98" s="882"/>
      <c r="DY98" s="882"/>
      <c r="DZ98" s="882"/>
      <c r="EA98" s="882"/>
      <c r="EB98" s="882"/>
      <c r="EC98" s="882"/>
      <c r="ED98" s="882"/>
      <c r="EE98" s="882"/>
      <c r="EF98" s="882"/>
      <c r="EG98" s="882"/>
      <c r="EH98" s="882"/>
      <c r="EI98" s="882"/>
      <c r="EJ98" s="882"/>
      <c r="EK98" s="882"/>
      <c r="EL98" s="882"/>
      <c r="EM98" s="882"/>
      <c r="EN98" s="882"/>
      <c r="EO98" s="882"/>
      <c r="EP98" s="882"/>
      <c r="EQ98" s="882"/>
      <c r="ER98" s="882"/>
      <c r="ES98" s="882"/>
      <c r="ET98" s="882"/>
      <c r="EU98" s="882"/>
      <c r="EV98" s="882"/>
      <c r="EW98" s="882"/>
      <c r="EX98" s="882"/>
      <c r="EY98" s="882"/>
      <c r="EZ98" s="882"/>
      <c r="FA98" s="882"/>
      <c r="FB98" s="882"/>
      <c r="FC98" s="882"/>
      <c r="FD98" s="882"/>
      <c r="FE98" s="882"/>
      <c r="FF98" s="882"/>
      <c r="FG98" s="882"/>
      <c r="FH98" s="882"/>
      <c r="FI98" s="882"/>
      <c r="FJ98" s="882"/>
      <c r="FK98" s="882"/>
      <c r="FL98" s="882"/>
      <c r="FM98" s="882"/>
      <c r="FN98" s="882"/>
      <c r="FO98" s="882"/>
      <c r="FP98" s="882"/>
      <c r="FQ98" s="882"/>
      <c r="FR98" s="882"/>
      <c r="FS98" s="882"/>
      <c r="FT98" s="882"/>
      <c r="FU98" s="882"/>
      <c r="FV98" s="882"/>
      <c r="FW98" s="882"/>
      <c r="FX98" s="882"/>
      <c r="FY98" s="882"/>
      <c r="FZ98" s="882"/>
      <c r="GA98" s="882"/>
      <c r="GB98" s="882"/>
      <c r="GC98" s="882"/>
      <c r="GD98" s="882"/>
      <c r="GE98" s="882"/>
      <c r="GF98" s="882"/>
      <c r="GG98" s="882"/>
      <c r="GH98" s="882"/>
      <c r="GI98" s="882"/>
      <c r="GJ98" s="882"/>
      <c r="GK98" s="882"/>
      <c r="GL98" s="882"/>
      <c r="GM98" s="882"/>
      <c r="GN98" s="882"/>
      <c r="GO98" s="882"/>
      <c r="GP98" s="882"/>
      <c r="GQ98" s="882"/>
      <c r="GR98" s="882"/>
      <c r="GS98" s="882"/>
      <c r="GT98" s="882"/>
      <c r="GU98" s="882"/>
      <c r="GV98" s="882"/>
      <c r="GW98" s="882"/>
      <c r="GX98" s="882"/>
      <c r="GY98" s="882"/>
      <c r="GZ98" s="882"/>
      <c r="HA98" s="882"/>
      <c r="HB98" s="882"/>
      <c r="HC98" s="882"/>
      <c r="HD98" s="882"/>
      <c r="HE98" s="882"/>
      <c r="HF98" s="882"/>
      <c r="HG98" s="882"/>
      <c r="HH98" s="882"/>
      <c r="HI98" s="882"/>
      <c r="HJ98" s="882"/>
      <c r="HK98" s="882"/>
      <c r="HL98" s="882"/>
      <c r="HM98" s="882"/>
      <c r="HN98" s="882"/>
      <c r="HO98" s="882"/>
      <c r="HP98" s="882"/>
      <c r="HQ98" s="882"/>
      <c r="HR98" s="882"/>
      <c r="HS98" s="882"/>
      <c r="HT98" s="882"/>
      <c r="HU98" s="882"/>
      <c r="HV98" s="882"/>
      <c r="HW98" s="882"/>
      <c r="HX98" s="882"/>
      <c r="HY98" s="882"/>
      <c r="HZ98" s="882"/>
      <c r="IA98" s="882"/>
      <c r="IB98" s="882"/>
      <c r="IC98" s="882"/>
      <c r="ID98" s="882"/>
      <c r="IE98" s="882"/>
    </row>
    <row r="99" spans="1:239" ht="12" customHeight="1">
      <c r="A99" s="791" t="s">
        <v>107</v>
      </c>
      <c r="B99" s="866">
        <v>194125975</v>
      </c>
      <c r="C99" s="876"/>
      <c r="D99" s="866">
        <v>6546381.2299999995</v>
      </c>
      <c r="E99" s="876"/>
      <c r="F99" s="866">
        <v>20238805</v>
      </c>
      <c r="G99" s="876"/>
      <c r="H99" s="866">
        <v>404776.1</v>
      </c>
      <c r="I99" s="876"/>
      <c r="J99" s="866">
        <v>0</v>
      </c>
      <c r="K99" s="882"/>
      <c r="L99" s="866">
        <v>0</v>
      </c>
      <c r="M99" s="882"/>
      <c r="N99" s="866">
        <v>59959958</v>
      </c>
      <c r="O99" s="876"/>
      <c r="P99" s="866">
        <v>288823.91</v>
      </c>
      <c r="Q99" s="972"/>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83"/>
      <c r="AR99" s="883"/>
      <c r="AS99" s="883"/>
      <c r="AT99" s="883"/>
      <c r="AU99" s="883"/>
      <c r="AV99" s="883"/>
      <c r="AW99" s="883"/>
      <c r="AX99" s="883"/>
      <c r="AY99" s="883"/>
      <c r="AZ99" s="883"/>
      <c r="BA99" s="883"/>
      <c r="BB99" s="883"/>
      <c r="BC99" s="883"/>
      <c r="BD99" s="883"/>
      <c r="BE99" s="883"/>
      <c r="BF99" s="883"/>
      <c r="BG99" s="883"/>
      <c r="BH99" s="883"/>
      <c r="BI99" s="883"/>
      <c r="BJ99" s="883"/>
      <c r="BK99" s="883"/>
      <c r="BL99" s="883"/>
      <c r="BM99" s="883"/>
      <c r="BN99" s="883"/>
      <c r="BO99" s="883"/>
      <c r="BP99" s="883"/>
      <c r="BQ99" s="883"/>
      <c r="BR99" s="883"/>
      <c r="BS99" s="883"/>
      <c r="BT99" s="883"/>
      <c r="BU99" s="883"/>
      <c r="BV99" s="883"/>
      <c r="BW99" s="883"/>
      <c r="BX99" s="883"/>
      <c r="BY99" s="883"/>
      <c r="BZ99" s="883"/>
      <c r="CA99" s="883"/>
      <c r="CB99" s="883"/>
      <c r="CC99" s="883"/>
      <c r="CD99" s="883"/>
      <c r="CE99" s="884"/>
      <c r="CF99" s="882"/>
      <c r="CG99" s="882"/>
      <c r="CH99" s="882"/>
      <c r="CI99" s="882"/>
      <c r="CJ99" s="882"/>
      <c r="CK99" s="882"/>
      <c r="CL99" s="882"/>
      <c r="CM99" s="882"/>
      <c r="CN99" s="882"/>
      <c r="CO99" s="882"/>
      <c r="CP99" s="882"/>
      <c r="CQ99" s="882"/>
      <c r="CR99" s="882"/>
      <c r="CS99" s="882"/>
      <c r="CT99" s="882"/>
      <c r="CU99" s="882"/>
      <c r="CV99" s="882"/>
      <c r="CW99" s="882"/>
      <c r="CX99" s="882"/>
      <c r="CY99" s="882"/>
      <c r="CZ99" s="882"/>
      <c r="DA99" s="882"/>
      <c r="DB99" s="882"/>
      <c r="DC99" s="882"/>
      <c r="DD99" s="882"/>
      <c r="DE99" s="882"/>
      <c r="DF99" s="882"/>
      <c r="DG99" s="882"/>
      <c r="DH99" s="882"/>
      <c r="DI99" s="882"/>
      <c r="DJ99" s="882"/>
      <c r="DK99" s="882"/>
      <c r="DL99" s="882"/>
      <c r="DM99" s="882"/>
      <c r="DN99" s="882"/>
      <c r="DO99" s="882"/>
      <c r="DP99" s="882"/>
      <c r="DQ99" s="882"/>
      <c r="DR99" s="882"/>
      <c r="DS99" s="882"/>
      <c r="DT99" s="882"/>
      <c r="DU99" s="882"/>
      <c r="DV99" s="882"/>
      <c r="DW99" s="882"/>
      <c r="DX99" s="882"/>
      <c r="DY99" s="882"/>
      <c r="DZ99" s="882"/>
      <c r="EA99" s="882"/>
      <c r="EB99" s="882"/>
      <c r="EC99" s="882"/>
      <c r="ED99" s="882"/>
      <c r="EE99" s="882"/>
      <c r="EF99" s="882"/>
      <c r="EG99" s="882"/>
      <c r="EH99" s="882"/>
      <c r="EI99" s="882"/>
      <c r="EJ99" s="882"/>
      <c r="EK99" s="882"/>
      <c r="EL99" s="882"/>
      <c r="EM99" s="882"/>
      <c r="EN99" s="882"/>
      <c r="EO99" s="882"/>
      <c r="EP99" s="882"/>
      <c r="EQ99" s="882"/>
      <c r="ER99" s="882"/>
      <c r="ES99" s="882"/>
      <c r="ET99" s="882"/>
      <c r="EU99" s="882"/>
      <c r="EV99" s="882"/>
      <c r="EW99" s="882"/>
      <c r="EX99" s="882"/>
      <c r="EY99" s="882"/>
      <c r="EZ99" s="882"/>
      <c r="FA99" s="882"/>
      <c r="FB99" s="882"/>
      <c r="FC99" s="882"/>
      <c r="FD99" s="882"/>
      <c r="FE99" s="882"/>
      <c r="FF99" s="882"/>
      <c r="FG99" s="882"/>
      <c r="FH99" s="882"/>
      <c r="FI99" s="882"/>
      <c r="FJ99" s="882"/>
      <c r="FK99" s="882"/>
      <c r="FL99" s="882"/>
      <c r="FM99" s="882"/>
      <c r="FN99" s="882"/>
      <c r="FO99" s="882"/>
      <c r="FP99" s="882"/>
      <c r="FQ99" s="882"/>
      <c r="FR99" s="882"/>
      <c r="FS99" s="882"/>
      <c r="FT99" s="882"/>
      <c r="FU99" s="882"/>
      <c r="FV99" s="882"/>
      <c r="FW99" s="882"/>
      <c r="FX99" s="882"/>
      <c r="FY99" s="882"/>
      <c r="FZ99" s="882"/>
      <c r="GA99" s="882"/>
      <c r="GB99" s="882"/>
      <c r="GC99" s="882"/>
      <c r="GD99" s="882"/>
      <c r="GE99" s="882"/>
      <c r="GF99" s="882"/>
      <c r="GG99" s="882"/>
      <c r="GH99" s="882"/>
      <c r="GI99" s="882"/>
      <c r="GJ99" s="882"/>
      <c r="GK99" s="882"/>
      <c r="GL99" s="882"/>
      <c r="GM99" s="882"/>
      <c r="GN99" s="882"/>
      <c r="GO99" s="882"/>
      <c r="GP99" s="882"/>
      <c r="GQ99" s="882"/>
      <c r="GR99" s="882"/>
      <c r="GS99" s="882"/>
      <c r="GT99" s="882"/>
      <c r="GU99" s="882"/>
      <c r="GV99" s="882"/>
      <c r="GW99" s="882"/>
      <c r="GX99" s="882"/>
      <c r="GY99" s="882"/>
      <c r="GZ99" s="882"/>
      <c r="HA99" s="882"/>
      <c r="HB99" s="882"/>
      <c r="HC99" s="882"/>
      <c r="HD99" s="882"/>
      <c r="HE99" s="882"/>
      <c r="HF99" s="882"/>
      <c r="HG99" s="882"/>
      <c r="HH99" s="882"/>
      <c r="HI99" s="882"/>
      <c r="HJ99" s="882"/>
      <c r="HK99" s="882"/>
      <c r="HL99" s="882"/>
      <c r="HM99" s="882"/>
      <c r="HN99" s="882"/>
      <c r="HO99" s="882"/>
      <c r="HP99" s="882"/>
      <c r="HQ99" s="882"/>
      <c r="HR99" s="882"/>
      <c r="HS99" s="882"/>
      <c r="HT99" s="882"/>
      <c r="HU99" s="882"/>
      <c r="HV99" s="882"/>
      <c r="HW99" s="882"/>
      <c r="HX99" s="882"/>
      <c r="HY99" s="882"/>
      <c r="HZ99" s="882"/>
      <c r="IA99" s="882"/>
      <c r="IB99" s="882"/>
      <c r="IC99" s="882"/>
      <c r="ID99" s="882"/>
      <c r="IE99" s="882"/>
    </row>
    <row r="100" spans="1:239" ht="12" customHeight="1">
      <c r="A100" s="791" t="s">
        <v>108</v>
      </c>
      <c r="B100" s="866">
        <v>157006090</v>
      </c>
      <c r="C100" s="876"/>
      <c r="D100" s="866">
        <v>2475221.28</v>
      </c>
      <c r="E100" s="876"/>
      <c r="F100" s="866">
        <v>35528475</v>
      </c>
      <c r="G100" s="876"/>
      <c r="H100" s="866">
        <v>607536.93</v>
      </c>
      <c r="I100" s="876"/>
      <c r="J100" s="865">
        <v>0</v>
      </c>
      <c r="K100" s="882"/>
      <c r="L100" s="866">
        <v>0</v>
      </c>
      <c r="M100" s="882"/>
      <c r="N100" s="866">
        <v>3353502</v>
      </c>
      <c r="O100" s="876"/>
      <c r="P100" s="866">
        <v>175852.71</v>
      </c>
      <c r="Q100" s="972"/>
      <c r="R100" s="857"/>
      <c r="S100" s="857"/>
      <c r="T100" s="857"/>
      <c r="U100" s="857"/>
      <c r="V100" s="857"/>
      <c r="W100" s="857"/>
      <c r="X100" s="857"/>
      <c r="Y100" s="857"/>
      <c r="Z100" s="857"/>
      <c r="AA100" s="857"/>
      <c r="AB100" s="857"/>
      <c r="AC100" s="857"/>
      <c r="AD100" s="857"/>
      <c r="AE100" s="857"/>
      <c r="AF100" s="857"/>
      <c r="AG100" s="857"/>
      <c r="AH100" s="857"/>
      <c r="AI100" s="857"/>
      <c r="AJ100" s="857"/>
      <c r="AK100" s="857"/>
      <c r="AL100" s="857"/>
      <c r="AM100" s="857"/>
      <c r="AN100" s="857"/>
      <c r="AO100" s="857"/>
      <c r="AP100" s="857"/>
      <c r="AQ100" s="883"/>
      <c r="AR100" s="883"/>
      <c r="AS100" s="883"/>
      <c r="AT100" s="883"/>
      <c r="AU100" s="883"/>
      <c r="AV100" s="883"/>
      <c r="AW100" s="883"/>
      <c r="AX100" s="883"/>
      <c r="AY100" s="883"/>
      <c r="AZ100" s="883"/>
      <c r="BA100" s="883"/>
      <c r="BB100" s="883"/>
      <c r="BC100" s="883"/>
      <c r="BD100" s="883"/>
      <c r="BE100" s="883"/>
      <c r="BF100" s="883"/>
      <c r="BG100" s="883"/>
      <c r="BH100" s="883"/>
      <c r="BI100" s="883"/>
      <c r="BJ100" s="883"/>
      <c r="BK100" s="883"/>
      <c r="BL100" s="883"/>
      <c r="BM100" s="883"/>
      <c r="BN100" s="883"/>
      <c r="BO100" s="883"/>
      <c r="BP100" s="883"/>
      <c r="BQ100" s="883"/>
      <c r="BR100" s="883"/>
      <c r="BS100" s="883"/>
      <c r="BT100" s="883"/>
      <c r="BU100" s="883"/>
      <c r="BV100" s="883"/>
      <c r="BW100" s="883"/>
      <c r="BX100" s="883"/>
      <c r="BY100" s="883"/>
      <c r="BZ100" s="883"/>
      <c r="CA100" s="883"/>
      <c r="CB100" s="883"/>
      <c r="CC100" s="883"/>
      <c r="CD100" s="883"/>
      <c r="CE100" s="884"/>
      <c r="CF100" s="882"/>
      <c r="CG100" s="882"/>
      <c r="CH100" s="882"/>
      <c r="CI100" s="882"/>
      <c r="CJ100" s="882"/>
      <c r="CK100" s="882"/>
      <c r="CL100" s="882"/>
      <c r="CM100" s="882"/>
      <c r="CN100" s="882"/>
      <c r="CO100" s="882"/>
      <c r="CP100" s="882"/>
      <c r="CQ100" s="882"/>
      <c r="CR100" s="882"/>
      <c r="CS100" s="882"/>
      <c r="CT100" s="882"/>
      <c r="CU100" s="882"/>
      <c r="CV100" s="882"/>
      <c r="CW100" s="882"/>
      <c r="CX100" s="882"/>
      <c r="CY100" s="882"/>
      <c r="CZ100" s="882"/>
      <c r="DA100" s="882"/>
      <c r="DB100" s="882"/>
      <c r="DC100" s="882"/>
      <c r="DD100" s="882"/>
      <c r="DE100" s="882"/>
      <c r="DF100" s="882"/>
      <c r="DG100" s="882"/>
      <c r="DH100" s="882"/>
      <c r="DI100" s="882"/>
      <c r="DJ100" s="882"/>
      <c r="DK100" s="882"/>
      <c r="DL100" s="882"/>
      <c r="DM100" s="882"/>
      <c r="DN100" s="882"/>
      <c r="DO100" s="882"/>
      <c r="DP100" s="882"/>
      <c r="DQ100" s="882"/>
      <c r="DR100" s="882"/>
      <c r="DS100" s="882"/>
      <c r="DT100" s="882"/>
      <c r="DU100" s="882"/>
      <c r="DV100" s="882"/>
      <c r="DW100" s="882"/>
      <c r="DX100" s="882"/>
      <c r="DY100" s="882"/>
      <c r="DZ100" s="882"/>
      <c r="EA100" s="882"/>
      <c r="EB100" s="882"/>
      <c r="EC100" s="882"/>
      <c r="ED100" s="882"/>
      <c r="EE100" s="882"/>
      <c r="EF100" s="882"/>
      <c r="EG100" s="882"/>
      <c r="EH100" s="882"/>
      <c r="EI100" s="882"/>
      <c r="EJ100" s="882"/>
      <c r="EK100" s="882"/>
      <c r="EL100" s="882"/>
      <c r="EM100" s="882"/>
      <c r="EN100" s="882"/>
      <c r="EO100" s="882"/>
      <c r="EP100" s="882"/>
      <c r="EQ100" s="882"/>
      <c r="ER100" s="882"/>
      <c r="ES100" s="882"/>
      <c r="ET100" s="882"/>
      <c r="EU100" s="882"/>
      <c r="EV100" s="882"/>
      <c r="EW100" s="882"/>
      <c r="EX100" s="882"/>
      <c r="EY100" s="882"/>
      <c r="EZ100" s="882"/>
      <c r="FA100" s="882"/>
      <c r="FB100" s="882"/>
      <c r="FC100" s="882"/>
      <c r="FD100" s="882"/>
      <c r="FE100" s="882"/>
      <c r="FF100" s="882"/>
      <c r="FG100" s="882"/>
      <c r="FH100" s="882"/>
      <c r="FI100" s="882"/>
      <c r="FJ100" s="882"/>
      <c r="FK100" s="882"/>
      <c r="FL100" s="882"/>
      <c r="FM100" s="882"/>
      <c r="FN100" s="882"/>
      <c r="FO100" s="882"/>
      <c r="FP100" s="882"/>
      <c r="FQ100" s="882"/>
      <c r="FR100" s="882"/>
      <c r="FS100" s="882"/>
      <c r="FT100" s="882"/>
      <c r="FU100" s="882"/>
      <c r="FV100" s="882"/>
      <c r="FW100" s="882"/>
      <c r="FX100" s="882"/>
      <c r="FY100" s="882"/>
      <c r="FZ100" s="882"/>
      <c r="GA100" s="882"/>
      <c r="GB100" s="882"/>
      <c r="GC100" s="882"/>
      <c r="GD100" s="882"/>
      <c r="GE100" s="882"/>
      <c r="GF100" s="882"/>
      <c r="GG100" s="882"/>
      <c r="GH100" s="882"/>
      <c r="GI100" s="882"/>
      <c r="GJ100" s="882"/>
      <c r="GK100" s="882"/>
      <c r="GL100" s="882"/>
      <c r="GM100" s="882"/>
      <c r="GN100" s="882"/>
      <c r="GO100" s="882"/>
      <c r="GP100" s="882"/>
      <c r="GQ100" s="882"/>
      <c r="GR100" s="882"/>
      <c r="GS100" s="882"/>
      <c r="GT100" s="882"/>
      <c r="GU100" s="882"/>
      <c r="GV100" s="882"/>
      <c r="GW100" s="882"/>
      <c r="GX100" s="882"/>
      <c r="GY100" s="882"/>
      <c r="GZ100" s="882"/>
      <c r="HA100" s="882"/>
      <c r="HB100" s="882"/>
      <c r="HC100" s="882"/>
      <c r="HD100" s="882"/>
      <c r="HE100" s="882"/>
      <c r="HF100" s="882"/>
      <c r="HG100" s="882"/>
      <c r="HH100" s="882"/>
      <c r="HI100" s="882"/>
      <c r="HJ100" s="882"/>
      <c r="HK100" s="882"/>
      <c r="HL100" s="882"/>
      <c r="HM100" s="882"/>
      <c r="HN100" s="882"/>
      <c r="HO100" s="882"/>
      <c r="HP100" s="882"/>
      <c r="HQ100" s="882"/>
      <c r="HR100" s="882"/>
      <c r="HS100" s="882"/>
      <c r="HT100" s="882"/>
      <c r="HU100" s="882"/>
      <c r="HV100" s="882"/>
      <c r="HW100" s="882"/>
      <c r="HX100" s="882"/>
      <c r="HY100" s="882"/>
      <c r="HZ100" s="882"/>
      <c r="IA100" s="882"/>
      <c r="IB100" s="882"/>
      <c r="IC100" s="882"/>
      <c r="ID100" s="882"/>
      <c r="IE100" s="882"/>
    </row>
    <row r="101" spans="1:239" ht="12" customHeight="1">
      <c r="A101" s="791" t="s">
        <v>110</v>
      </c>
      <c r="B101" s="866">
        <v>178205650</v>
      </c>
      <c r="C101" s="876"/>
      <c r="D101" s="866">
        <v>9934696.55</v>
      </c>
      <c r="E101" s="876"/>
      <c r="F101" s="866">
        <v>31212500</v>
      </c>
      <c r="G101" s="876"/>
      <c r="H101" s="866">
        <v>1404562.5</v>
      </c>
      <c r="I101" s="876"/>
      <c r="J101" s="866">
        <v>14007680</v>
      </c>
      <c r="K101" s="876"/>
      <c r="L101" s="866">
        <v>385212.04</v>
      </c>
      <c r="M101" s="876"/>
      <c r="N101" s="866">
        <v>303006203</v>
      </c>
      <c r="O101" s="876"/>
      <c r="P101" s="866">
        <v>1526516.05</v>
      </c>
      <c r="Q101" s="972"/>
      <c r="R101" s="857"/>
      <c r="S101" s="857"/>
      <c r="T101" s="857"/>
      <c r="U101" s="857"/>
      <c r="V101" s="857"/>
      <c r="W101" s="857"/>
      <c r="X101" s="857"/>
      <c r="Y101" s="857"/>
      <c r="Z101" s="857"/>
      <c r="AA101" s="857"/>
      <c r="AB101" s="857"/>
      <c r="AC101" s="857"/>
      <c r="AD101" s="857"/>
      <c r="AE101" s="857"/>
      <c r="AF101" s="857"/>
      <c r="AG101" s="857"/>
      <c r="AH101" s="857"/>
      <c r="AI101" s="857"/>
      <c r="AJ101" s="857"/>
      <c r="AK101" s="857"/>
      <c r="AL101" s="857"/>
      <c r="AM101" s="857"/>
      <c r="AN101" s="857"/>
      <c r="AO101" s="857"/>
      <c r="AP101" s="857"/>
      <c r="AQ101" s="883"/>
      <c r="AR101" s="883"/>
      <c r="AS101" s="883"/>
      <c r="AT101" s="883"/>
      <c r="AU101" s="883"/>
      <c r="AV101" s="883"/>
      <c r="AW101" s="883"/>
      <c r="AX101" s="883"/>
      <c r="AY101" s="883"/>
      <c r="AZ101" s="883"/>
      <c r="BA101" s="883"/>
      <c r="BB101" s="883"/>
      <c r="BC101" s="883"/>
      <c r="BD101" s="883"/>
      <c r="BE101" s="883"/>
      <c r="BF101" s="883"/>
      <c r="BG101" s="883"/>
      <c r="BH101" s="883"/>
      <c r="BI101" s="883"/>
      <c r="BJ101" s="883"/>
      <c r="BK101" s="883"/>
      <c r="BL101" s="883"/>
      <c r="BM101" s="883"/>
      <c r="BN101" s="883"/>
      <c r="BO101" s="883"/>
      <c r="BP101" s="883"/>
      <c r="BQ101" s="883"/>
      <c r="BR101" s="883"/>
      <c r="BS101" s="883"/>
      <c r="BT101" s="883"/>
      <c r="BU101" s="883"/>
      <c r="BV101" s="883"/>
      <c r="BW101" s="883"/>
      <c r="BX101" s="883"/>
      <c r="BY101" s="883"/>
      <c r="BZ101" s="883"/>
      <c r="CA101" s="883"/>
      <c r="CB101" s="883"/>
      <c r="CC101" s="883"/>
      <c r="CD101" s="883"/>
      <c r="CE101" s="884"/>
      <c r="CF101" s="882"/>
      <c r="CG101" s="882"/>
      <c r="CH101" s="882"/>
      <c r="CI101" s="882"/>
      <c r="CJ101" s="882"/>
      <c r="CK101" s="882"/>
      <c r="CL101" s="882"/>
      <c r="CM101" s="882"/>
      <c r="CN101" s="882"/>
      <c r="CO101" s="882"/>
      <c r="CP101" s="882"/>
      <c r="CQ101" s="882"/>
      <c r="CR101" s="882"/>
      <c r="CS101" s="882"/>
      <c r="CT101" s="882"/>
      <c r="CU101" s="882"/>
      <c r="CV101" s="882"/>
      <c r="CW101" s="882"/>
      <c r="CX101" s="882"/>
      <c r="CY101" s="882"/>
      <c r="CZ101" s="882"/>
      <c r="DA101" s="882"/>
      <c r="DB101" s="882"/>
      <c r="DC101" s="882"/>
      <c r="DD101" s="882"/>
      <c r="DE101" s="882"/>
      <c r="DF101" s="882"/>
      <c r="DG101" s="882"/>
      <c r="DH101" s="882"/>
      <c r="DI101" s="882"/>
      <c r="DJ101" s="882"/>
      <c r="DK101" s="882"/>
      <c r="DL101" s="882"/>
      <c r="DM101" s="882"/>
      <c r="DN101" s="882"/>
      <c r="DO101" s="882"/>
      <c r="DP101" s="882"/>
      <c r="DQ101" s="882"/>
      <c r="DR101" s="882"/>
      <c r="DS101" s="882"/>
      <c r="DT101" s="882"/>
      <c r="DU101" s="882"/>
      <c r="DV101" s="882"/>
      <c r="DW101" s="882"/>
      <c r="DX101" s="882"/>
      <c r="DY101" s="882"/>
      <c r="DZ101" s="882"/>
      <c r="EA101" s="882"/>
      <c r="EB101" s="882"/>
      <c r="EC101" s="882"/>
      <c r="ED101" s="882"/>
      <c r="EE101" s="882"/>
      <c r="EF101" s="882"/>
      <c r="EG101" s="882"/>
      <c r="EH101" s="882"/>
      <c r="EI101" s="882"/>
      <c r="EJ101" s="882"/>
      <c r="EK101" s="882"/>
      <c r="EL101" s="882"/>
      <c r="EM101" s="882"/>
      <c r="EN101" s="882"/>
      <c r="EO101" s="882"/>
      <c r="EP101" s="882"/>
      <c r="EQ101" s="882"/>
      <c r="ER101" s="882"/>
      <c r="ES101" s="882"/>
      <c r="ET101" s="882"/>
      <c r="EU101" s="882"/>
      <c r="EV101" s="882"/>
      <c r="EW101" s="882"/>
      <c r="EX101" s="882"/>
      <c r="EY101" s="882"/>
      <c r="EZ101" s="882"/>
      <c r="FA101" s="882"/>
      <c r="FB101" s="882"/>
      <c r="FC101" s="882"/>
      <c r="FD101" s="882"/>
      <c r="FE101" s="882"/>
      <c r="FF101" s="882"/>
      <c r="FG101" s="882"/>
      <c r="FH101" s="882"/>
      <c r="FI101" s="882"/>
      <c r="FJ101" s="882"/>
      <c r="FK101" s="882"/>
      <c r="FL101" s="882"/>
      <c r="FM101" s="882"/>
      <c r="FN101" s="882"/>
      <c r="FO101" s="882"/>
      <c r="FP101" s="882"/>
      <c r="FQ101" s="882"/>
      <c r="FR101" s="882"/>
      <c r="FS101" s="882"/>
      <c r="FT101" s="882"/>
      <c r="FU101" s="882"/>
      <c r="FV101" s="882"/>
      <c r="FW101" s="882"/>
      <c r="FX101" s="882"/>
      <c r="FY101" s="882"/>
      <c r="FZ101" s="882"/>
      <c r="GA101" s="882"/>
      <c r="GB101" s="882"/>
      <c r="GC101" s="882"/>
      <c r="GD101" s="882"/>
      <c r="GE101" s="882"/>
      <c r="GF101" s="882"/>
      <c r="GG101" s="882"/>
      <c r="GH101" s="882"/>
      <c r="GI101" s="882"/>
      <c r="GJ101" s="882"/>
      <c r="GK101" s="882"/>
      <c r="GL101" s="882"/>
      <c r="GM101" s="882"/>
      <c r="GN101" s="882"/>
      <c r="GO101" s="882"/>
      <c r="GP101" s="882"/>
      <c r="GQ101" s="882"/>
      <c r="GR101" s="882"/>
      <c r="GS101" s="882"/>
      <c r="GT101" s="882"/>
      <c r="GU101" s="882"/>
      <c r="GV101" s="882"/>
      <c r="GW101" s="882"/>
      <c r="GX101" s="882"/>
      <c r="GY101" s="882"/>
      <c r="GZ101" s="882"/>
      <c r="HA101" s="882"/>
      <c r="HB101" s="882"/>
      <c r="HC101" s="882"/>
      <c r="HD101" s="882"/>
      <c r="HE101" s="882"/>
      <c r="HF101" s="882"/>
      <c r="HG101" s="882"/>
      <c r="HH101" s="882"/>
      <c r="HI101" s="882"/>
      <c r="HJ101" s="882"/>
      <c r="HK101" s="882"/>
      <c r="HL101" s="882"/>
      <c r="HM101" s="882"/>
      <c r="HN101" s="882"/>
      <c r="HO101" s="882"/>
      <c r="HP101" s="882"/>
      <c r="HQ101" s="882"/>
      <c r="HR101" s="882"/>
      <c r="HS101" s="882"/>
      <c r="HT101" s="882"/>
      <c r="HU101" s="882"/>
      <c r="HV101" s="882"/>
      <c r="HW101" s="882"/>
      <c r="HX101" s="882"/>
      <c r="HY101" s="882"/>
      <c r="HZ101" s="882"/>
      <c r="IA101" s="882"/>
      <c r="IB101" s="882"/>
      <c r="IC101" s="882"/>
      <c r="ID101" s="882"/>
      <c r="IE101" s="882"/>
    </row>
    <row r="102" spans="1:239" ht="12" customHeight="1">
      <c r="A102" s="791" t="s">
        <v>112</v>
      </c>
      <c r="B102" s="866">
        <v>212951592</v>
      </c>
      <c r="C102" s="876"/>
      <c r="D102" s="866">
        <v>7634398.42</v>
      </c>
      <c r="E102" s="876"/>
      <c r="F102" s="866">
        <v>8181275</v>
      </c>
      <c r="G102" s="876"/>
      <c r="H102" s="866">
        <v>294525.9</v>
      </c>
      <c r="I102" s="876"/>
      <c r="J102" s="866">
        <v>0</v>
      </c>
      <c r="K102" s="876"/>
      <c r="L102" s="866">
        <v>0</v>
      </c>
      <c r="M102" s="876"/>
      <c r="N102" s="866">
        <v>77407080</v>
      </c>
      <c r="O102" s="876"/>
      <c r="P102" s="866">
        <v>575265.13</v>
      </c>
      <c r="Q102" s="972"/>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83"/>
      <c r="AR102" s="883"/>
      <c r="AS102" s="883"/>
      <c r="AT102" s="883"/>
      <c r="AU102" s="883"/>
      <c r="AV102" s="883"/>
      <c r="AW102" s="883"/>
      <c r="AX102" s="883"/>
      <c r="AY102" s="883"/>
      <c r="AZ102" s="883"/>
      <c r="BA102" s="883"/>
      <c r="BB102" s="883"/>
      <c r="BC102" s="883"/>
      <c r="BD102" s="883"/>
      <c r="BE102" s="883"/>
      <c r="BF102" s="883"/>
      <c r="BG102" s="883"/>
      <c r="BH102" s="883"/>
      <c r="BI102" s="883"/>
      <c r="BJ102" s="883"/>
      <c r="BK102" s="883"/>
      <c r="BL102" s="883"/>
      <c r="BM102" s="883"/>
      <c r="BN102" s="883"/>
      <c r="BO102" s="883"/>
      <c r="BP102" s="883"/>
      <c r="BQ102" s="883"/>
      <c r="BR102" s="883"/>
      <c r="BS102" s="883"/>
      <c r="BT102" s="883"/>
      <c r="BU102" s="883"/>
      <c r="BV102" s="883"/>
      <c r="BW102" s="883"/>
      <c r="BX102" s="883"/>
      <c r="BY102" s="883"/>
      <c r="BZ102" s="883"/>
      <c r="CA102" s="883"/>
      <c r="CB102" s="883"/>
      <c r="CC102" s="883"/>
      <c r="CD102" s="883"/>
      <c r="CE102" s="884"/>
      <c r="CF102" s="882"/>
      <c r="CG102" s="882"/>
      <c r="CH102" s="882"/>
      <c r="CI102" s="882"/>
      <c r="CJ102" s="882"/>
      <c r="CK102" s="882"/>
      <c r="CL102" s="882"/>
      <c r="CM102" s="882"/>
      <c r="CN102" s="882"/>
      <c r="CO102" s="882"/>
      <c r="CP102" s="882"/>
      <c r="CQ102" s="882"/>
      <c r="CR102" s="882"/>
      <c r="CS102" s="882"/>
      <c r="CT102" s="882"/>
      <c r="CU102" s="882"/>
      <c r="CV102" s="882"/>
      <c r="CW102" s="882"/>
      <c r="CX102" s="882"/>
      <c r="CY102" s="882"/>
      <c r="CZ102" s="882"/>
      <c r="DA102" s="882"/>
      <c r="DB102" s="882"/>
      <c r="DC102" s="882"/>
      <c r="DD102" s="882"/>
      <c r="DE102" s="882"/>
      <c r="DF102" s="882"/>
      <c r="DG102" s="882"/>
      <c r="DH102" s="882"/>
      <c r="DI102" s="882"/>
      <c r="DJ102" s="882"/>
      <c r="DK102" s="882"/>
      <c r="DL102" s="882"/>
      <c r="DM102" s="882"/>
      <c r="DN102" s="882"/>
      <c r="DO102" s="882"/>
      <c r="DP102" s="882"/>
      <c r="DQ102" s="882"/>
      <c r="DR102" s="882"/>
      <c r="DS102" s="882"/>
      <c r="DT102" s="882"/>
      <c r="DU102" s="882"/>
      <c r="DV102" s="882"/>
      <c r="DW102" s="882"/>
      <c r="DX102" s="882"/>
      <c r="DY102" s="882"/>
      <c r="DZ102" s="882"/>
      <c r="EA102" s="882"/>
      <c r="EB102" s="882"/>
      <c r="EC102" s="882"/>
      <c r="ED102" s="882"/>
      <c r="EE102" s="882"/>
      <c r="EF102" s="882"/>
      <c r="EG102" s="882"/>
      <c r="EH102" s="882"/>
      <c r="EI102" s="882"/>
      <c r="EJ102" s="882"/>
      <c r="EK102" s="882"/>
      <c r="EL102" s="882"/>
      <c r="EM102" s="882"/>
      <c r="EN102" s="882"/>
      <c r="EO102" s="882"/>
      <c r="EP102" s="882"/>
      <c r="EQ102" s="882"/>
      <c r="ER102" s="882"/>
      <c r="ES102" s="882"/>
      <c r="ET102" s="882"/>
      <c r="EU102" s="882"/>
      <c r="EV102" s="882"/>
      <c r="EW102" s="882"/>
      <c r="EX102" s="882"/>
      <c r="EY102" s="882"/>
      <c r="EZ102" s="882"/>
      <c r="FA102" s="882"/>
      <c r="FB102" s="882"/>
      <c r="FC102" s="882"/>
      <c r="FD102" s="882"/>
      <c r="FE102" s="882"/>
      <c r="FF102" s="882"/>
      <c r="FG102" s="882"/>
      <c r="FH102" s="882"/>
      <c r="FI102" s="882"/>
      <c r="FJ102" s="882"/>
      <c r="FK102" s="882"/>
      <c r="FL102" s="882"/>
      <c r="FM102" s="882"/>
      <c r="FN102" s="882"/>
      <c r="FO102" s="882"/>
      <c r="FP102" s="882"/>
      <c r="FQ102" s="882"/>
      <c r="FR102" s="882"/>
      <c r="FS102" s="882"/>
      <c r="FT102" s="882"/>
      <c r="FU102" s="882"/>
      <c r="FV102" s="882"/>
      <c r="FW102" s="882"/>
      <c r="FX102" s="882"/>
      <c r="FY102" s="882"/>
      <c r="FZ102" s="882"/>
      <c r="GA102" s="882"/>
      <c r="GB102" s="882"/>
      <c r="GC102" s="882"/>
      <c r="GD102" s="882"/>
      <c r="GE102" s="882"/>
      <c r="GF102" s="882"/>
      <c r="GG102" s="882"/>
      <c r="GH102" s="882"/>
      <c r="GI102" s="882"/>
      <c r="GJ102" s="882"/>
      <c r="GK102" s="882"/>
      <c r="GL102" s="882"/>
      <c r="GM102" s="882"/>
      <c r="GN102" s="882"/>
      <c r="GO102" s="882"/>
      <c r="GP102" s="882"/>
      <c r="GQ102" s="882"/>
      <c r="GR102" s="882"/>
      <c r="GS102" s="882"/>
      <c r="GT102" s="882"/>
      <c r="GU102" s="882"/>
      <c r="GV102" s="882"/>
      <c r="GW102" s="882"/>
      <c r="GX102" s="882"/>
      <c r="GY102" s="882"/>
      <c r="GZ102" s="882"/>
      <c r="HA102" s="882"/>
      <c r="HB102" s="882"/>
      <c r="HC102" s="882"/>
      <c r="HD102" s="882"/>
      <c r="HE102" s="882"/>
      <c r="HF102" s="882"/>
      <c r="HG102" s="882"/>
      <c r="HH102" s="882"/>
      <c r="HI102" s="882"/>
      <c r="HJ102" s="882"/>
      <c r="HK102" s="882"/>
      <c r="HL102" s="882"/>
      <c r="HM102" s="882"/>
      <c r="HN102" s="882"/>
      <c r="HO102" s="882"/>
      <c r="HP102" s="882"/>
      <c r="HQ102" s="882"/>
      <c r="HR102" s="882"/>
      <c r="HS102" s="882"/>
      <c r="HT102" s="882"/>
      <c r="HU102" s="882"/>
      <c r="HV102" s="882"/>
      <c r="HW102" s="882"/>
      <c r="HX102" s="882"/>
      <c r="HY102" s="882"/>
      <c r="HZ102" s="882"/>
      <c r="IA102" s="882"/>
      <c r="IB102" s="882"/>
      <c r="IC102" s="882"/>
      <c r="ID102" s="882"/>
      <c r="IE102" s="882"/>
    </row>
    <row r="103" spans="2:42" ht="8.25" customHeight="1">
      <c r="B103" s="874"/>
      <c r="C103" s="868"/>
      <c r="D103" s="874"/>
      <c r="E103" s="868"/>
      <c r="F103" s="874"/>
      <c r="G103" s="868"/>
      <c r="H103" s="874"/>
      <c r="I103" s="868"/>
      <c r="J103" s="874"/>
      <c r="K103" s="868"/>
      <c r="L103" s="874"/>
      <c r="M103" s="868"/>
      <c r="N103" s="874"/>
      <c r="O103" s="868"/>
      <c r="P103" s="889"/>
      <c r="Q103" s="973"/>
      <c r="R103" s="857"/>
      <c r="S103" s="857"/>
      <c r="T103" s="857"/>
      <c r="U103" s="857"/>
      <c r="V103" s="857"/>
      <c r="W103" s="857"/>
      <c r="X103" s="857"/>
      <c r="Y103" s="857"/>
      <c r="Z103" s="857"/>
      <c r="AA103" s="857"/>
      <c r="AB103" s="857"/>
      <c r="AC103" s="857"/>
      <c r="AD103" s="857"/>
      <c r="AE103" s="857"/>
      <c r="AF103" s="857"/>
      <c r="AG103" s="857"/>
      <c r="AH103" s="857"/>
      <c r="AI103" s="857"/>
      <c r="AJ103" s="857"/>
      <c r="AK103" s="857"/>
      <c r="AL103" s="857"/>
      <c r="AM103" s="857"/>
      <c r="AN103" s="857"/>
      <c r="AO103" s="857"/>
      <c r="AP103" s="857"/>
    </row>
    <row r="104" spans="1:42" ht="12" customHeight="1">
      <c r="A104" s="791" t="s">
        <v>114</v>
      </c>
      <c r="B104" s="866">
        <v>107039269</v>
      </c>
      <c r="C104" s="866"/>
      <c r="D104" s="866">
        <v>4336380.36</v>
      </c>
      <c r="E104" s="866"/>
      <c r="F104" s="866">
        <v>1058750</v>
      </c>
      <c r="G104" s="866"/>
      <c r="H104" s="866">
        <v>44467.5</v>
      </c>
      <c r="I104" s="866"/>
      <c r="J104" s="866">
        <v>64869815</v>
      </c>
      <c r="K104" s="866"/>
      <c r="L104" s="866">
        <v>454088.71</v>
      </c>
      <c r="M104" s="866"/>
      <c r="N104" s="866">
        <v>46056568</v>
      </c>
      <c r="O104" s="866"/>
      <c r="P104" s="866">
        <v>265671.44</v>
      </c>
      <c r="Q104" s="972"/>
      <c r="R104" s="857"/>
      <c r="S104" s="857"/>
      <c r="T104" s="857"/>
      <c r="U104" s="857"/>
      <c r="V104" s="857"/>
      <c r="W104" s="857"/>
      <c r="X104" s="857"/>
      <c r="Y104" s="857"/>
      <c r="Z104" s="857"/>
      <c r="AA104" s="857"/>
      <c r="AB104" s="857"/>
      <c r="AC104" s="857"/>
      <c r="AD104" s="857"/>
      <c r="AE104" s="857"/>
      <c r="AF104" s="857"/>
      <c r="AG104" s="857"/>
      <c r="AH104" s="857"/>
      <c r="AI104" s="857"/>
      <c r="AJ104" s="857"/>
      <c r="AK104" s="857"/>
      <c r="AL104" s="857"/>
      <c r="AM104" s="857"/>
      <c r="AN104" s="857"/>
      <c r="AO104" s="857"/>
      <c r="AP104" s="857"/>
    </row>
    <row r="105" spans="1:239" ht="12" customHeight="1">
      <c r="A105" s="791" t="s">
        <v>116</v>
      </c>
      <c r="B105" s="866">
        <v>226030660</v>
      </c>
      <c r="C105" s="876"/>
      <c r="D105" s="866">
        <v>8661590.889999999</v>
      </c>
      <c r="E105" s="876"/>
      <c r="F105" s="866">
        <v>22479110</v>
      </c>
      <c r="G105" s="876"/>
      <c r="H105" s="866">
        <v>337186.73</v>
      </c>
      <c r="I105" s="876"/>
      <c r="J105" s="866">
        <v>0</v>
      </c>
      <c r="K105" s="882"/>
      <c r="L105" s="866">
        <v>0</v>
      </c>
      <c r="M105" s="882"/>
      <c r="N105" s="866">
        <v>90463693</v>
      </c>
      <c r="O105" s="876"/>
      <c r="P105" s="866">
        <v>723720.65</v>
      </c>
      <c r="Q105" s="972"/>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7"/>
      <c r="AM105" s="857"/>
      <c r="AN105" s="857"/>
      <c r="AO105" s="857"/>
      <c r="AP105" s="857"/>
      <c r="AQ105" s="883"/>
      <c r="AR105" s="883"/>
      <c r="AS105" s="883"/>
      <c r="AT105" s="883"/>
      <c r="AU105" s="883"/>
      <c r="AV105" s="883"/>
      <c r="AW105" s="883"/>
      <c r="AX105" s="883"/>
      <c r="AY105" s="883"/>
      <c r="AZ105" s="883"/>
      <c r="BA105" s="883"/>
      <c r="BB105" s="883"/>
      <c r="BC105" s="883"/>
      <c r="BD105" s="883"/>
      <c r="BE105" s="883"/>
      <c r="BF105" s="883"/>
      <c r="BG105" s="883"/>
      <c r="BH105" s="883"/>
      <c r="BI105" s="883"/>
      <c r="BJ105" s="883"/>
      <c r="BK105" s="883"/>
      <c r="BL105" s="883"/>
      <c r="BM105" s="883"/>
      <c r="BN105" s="883"/>
      <c r="BO105" s="883"/>
      <c r="BP105" s="883"/>
      <c r="BQ105" s="883"/>
      <c r="BR105" s="883"/>
      <c r="BS105" s="883"/>
      <c r="BT105" s="883"/>
      <c r="BU105" s="883"/>
      <c r="BV105" s="883"/>
      <c r="BW105" s="883"/>
      <c r="BX105" s="883"/>
      <c r="BY105" s="883"/>
      <c r="BZ105" s="883"/>
      <c r="CA105" s="883"/>
      <c r="CB105" s="883"/>
      <c r="CC105" s="883"/>
      <c r="CD105" s="883"/>
      <c r="CE105" s="884"/>
      <c r="CF105" s="882"/>
      <c r="CG105" s="882"/>
      <c r="CH105" s="882"/>
      <c r="CI105" s="882"/>
      <c r="CJ105" s="882"/>
      <c r="CK105" s="882"/>
      <c r="CL105" s="882"/>
      <c r="CM105" s="882"/>
      <c r="CN105" s="882"/>
      <c r="CO105" s="882"/>
      <c r="CP105" s="882"/>
      <c r="CQ105" s="882"/>
      <c r="CR105" s="882"/>
      <c r="CS105" s="882"/>
      <c r="CT105" s="882"/>
      <c r="CU105" s="882"/>
      <c r="CV105" s="882"/>
      <c r="CW105" s="882"/>
      <c r="CX105" s="882"/>
      <c r="CY105" s="882"/>
      <c r="CZ105" s="882"/>
      <c r="DA105" s="882"/>
      <c r="DB105" s="882"/>
      <c r="DC105" s="882"/>
      <c r="DD105" s="882"/>
      <c r="DE105" s="882"/>
      <c r="DF105" s="882"/>
      <c r="DG105" s="882"/>
      <c r="DH105" s="882"/>
      <c r="DI105" s="882"/>
      <c r="DJ105" s="882"/>
      <c r="DK105" s="882"/>
      <c r="DL105" s="882"/>
      <c r="DM105" s="882"/>
      <c r="DN105" s="882"/>
      <c r="DO105" s="882"/>
      <c r="DP105" s="882"/>
      <c r="DQ105" s="882"/>
      <c r="DR105" s="882"/>
      <c r="DS105" s="882"/>
      <c r="DT105" s="882"/>
      <c r="DU105" s="882"/>
      <c r="DV105" s="882"/>
      <c r="DW105" s="882"/>
      <c r="DX105" s="882"/>
      <c r="DY105" s="882"/>
      <c r="DZ105" s="882"/>
      <c r="EA105" s="882"/>
      <c r="EB105" s="882"/>
      <c r="EC105" s="882"/>
      <c r="ED105" s="882"/>
      <c r="EE105" s="882"/>
      <c r="EF105" s="882"/>
      <c r="EG105" s="882"/>
      <c r="EH105" s="882"/>
      <c r="EI105" s="882"/>
      <c r="EJ105" s="882"/>
      <c r="EK105" s="882"/>
      <c r="EL105" s="882"/>
      <c r="EM105" s="882"/>
      <c r="EN105" s="882"/>
      <c r="EO105" s="882"/>
      <c r="EP105" s="882"/>
      <c r="EQ105" s="882"/>
      <c r="ER105" s="882"/>
      <c r="ES105" s="882"/>
      <c r="ET105" s="882"/>
      <c r="EU105" s="882"/>
      <c r="EV105" s="882"/>
      <c r="EW105" s="882"/>
      <c r="EX105" s="882"/>
      <c r="EY105" s="882"/>
      <c r="EZ105" s="882"/>
      <c r="FA105" s="882"/>
      <c r="FB105" s="882"/>
      <c r="FC105" s="882"/>
      <c r="FD105" s="882"/>
      <c r="FE105" s="882"/>
      <c r="FF105" s="882"/>
      <c r="FG105" s="882"/>
      <c r="FH105" s="882"/>
      <c r="FI105" s="882"/>
      <c r="FJ105" s="882"/>
      <c r="FK105" s="882"/>
      <c r="FL105" s="882"/>
      <c r="FM105" s="882"/>
      <c r="FN105" s="882"/>
      <c r="FO105" s="882"/>
      <c r="FP105" s="882"/>
      <c r="FQ105" s="882"/>
      <c r="FR105" s="882"/>
      <c r="FS105" s="882"/>
      <c r="FT105" s="882"/>
      <c r="FU105" s="882"/>
      <c r="FV105" s="882"/>
      <c r="FW105" s="882"/>
      <c r="FX105" s="882"/>
      <c r="FY105" s="882"/>
      <c r="FZ105" s="882"/>
      <c r="GA105" s="882"/>
      <c r="GB105" s="882"/>
      <c r="GC105" s="882"/>
      <c r="GD105" s="882"/>
      <c r="GE105" s="882"/>
      <c r="GF105" s="882"/>
      <c r="GG105" s="882"/>
      <c r="GH105" s="882"/>
      <c r="GI105" s="882"/>
      <c r="GJ105" s="882"/>
      <c r="GK105" s="882"/>
      <c r="GL105" s="882"/>
      <c r="GM105" s="882"/>
      <c r="GN105" s="882"/>
      <c r="GO105" s="882"/>
      <c r="GP105" s="882"/>
      <c r="GQ105" s="882"/>
      <c r="GR105" s="882"/>
      <c r="GS105" s="882"/>
      <c r="GT105" s="882"/>
      <c r="GU105" s="882"/>
      <c r="GV105" s="882"/>
      <c r="GW105" s="882"/>
      <c r="GX105" s="882"/>
      <c r="GY105" s="882"/>
      <c r="GZ105" s="882"/>
      <c r="HA105" s="882"/>
      <c r="HB105" s="882"/>
      <c r="HC105" s="882"/>
      <c r="HD105" s="882"/>
      <c r="HE105" s="882"/>
      <c r="HF105" s="882"/>
      <c r="HG105" s="882"/>
      <c r="HH105" s="882"/>
      <c r="HI105" s="882"/>
      <c r="HJ105" s="882"/>
      <c r="HK105" s="882"/>
      <c r="HL105" s="882"/>
      <c r="HM105" s="882"/>
      <c r="HN105" s="882"/>
      <c r="HO105" s="882"/>
      <c r="HP105" s="882"/>
      <c r="HQ105" s="882"/>
      <c r="HR105" s="882"/>
      <c r="HS105" s="882"/>
      <c r="HT105" s="882"/>
      <c r="HU105" s="882"/>
      <c r="HV105" s="882"/>
      <c r="HW105" s="882"/>
      <c r="HX105" s="882"/>
      <c r="HY105" s="882"/>
      <c r="HZ105" s="882"/>
      <c r="IA105" s="882"/>
      <c r="IB105" s="882"/>
      <c r="IC105" s="882"/>
      <c r="ID105" s="882"/>
      <c r="IE105" s="882"/>
    </row>
    <row r="106" spans="1:239" ht="12" customHeight="1">
      <c r="A106" s="791" t="s">
        <v>118</v>
      </c>
      <c r="B106" s="866">
        <v>3548573299</v>
      </c>
      <c r="C106" s="876"/>
      <c r="D106" s="866">
        <v>126188432</v>
      </c>
      <c r="E106" s="876"/>
      <c r="F106" s="866">
        <v>15501651</v>
      </c>
      <c r="G106" s="876"/>
      <c r="H106" s="866">
        <v>310033</v>
      </c>
      <c r="I106" s="876"/>
      <c r="J106" s="866">
        <v>0</v>
      </c>
      <c r="K106" s="882"/>
      <c r="L106" s="866">
        <v>0</v>
      </c>
      <c r="M106" s="882"/>
      <c r="N106" s="866">
        <v>1450947467</v>
      </c>
      <c r="O106" s="876"/>
      <c r="P106" s="866">
        <v>11483335.369479999</v>
      </c>
      <c r="Q106" s="972"/>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83"/>
      <c r="AR106" s="883"/>
      <c r="AS106" s="883"/>
      <c r="AT106" s="883"/>
      <c r="AU106" s="883"/>
      <c r="AV106" s="883"/>
      <c r="AW106" s="883"/>
      <c r="AX106" s="883"/>
      <c r="AY106" s="883"/>
      <c r="AZ106" s="883"/>
      <c r="BA106" s="883"/>
      <c r="BB106" s="883"/>
      <c r="BC106" s="883"/>
      <c r="BD106" s="883"/>
      <c r="BE106" s="883"/>
      <c r="BF106" s="883"/>
      <c r="BG106" s="883"/>
      <c r="BH106" s="883"/>
      <c r="BI106" s="883"/>
      <c r="BJ106" s="883"/>
      <c r="BK106" s="883"/>
      <c r="BL106" s="883"/>
      <c r="BM106" s="883"/>
      <c r="BN106" s="883"/>
      <c r="BO106" s="883"/>
      <c r="BP106" s="883"/>
      <c r="BQ106" s="883"/>
      <c r="BR106" s="883"/>
      <c r="BS106" s="883"/>
      <c r="BT106" s="883"/>
      <c r="BU106" s="883"/>
      <c r="BV106" s="883"/>
      <c r="BW106" s="883"/>
      <c r="BX106" s="883"/>
      <c r="BY106" s="883"/>
      <c r="BZ106" s="883"/>
      <c r="CA106" s="883"/>
      <c r="CB106" s="883"/>
      <c r="CC106" s="883"/>
      <c r="CD106" s="883"/>
      <c r="CE106" s="884"/>
      <c r="CF106" s="882"/>
      <c r="CG106" s="882"/>
      <c r="CH106" s="882"/>
      <c r="CI106" s="882"/>
      <c r="CJ106" s="882"/>
      <c r="CK106" s="882"/>
      <c r="CL106" s="882"/>
      <c r="CM106" s="882"/>
      <c r="CN106" s="882"/>
      <c r="CO106" s="882"/>
      <c r="CP106" s="882"/>
      <c r="CQ106" s="882"/>
      <c r="CR106" s="882"/>
      <c r="CS106" s="882"/>
      <c r="CT106" s="882"/>
      <c r="CU106" s="882"/>
      <c r="CV106" s="882"/>
      <c r="CW106" s="882"/>
      <c r="CX106" s="882"/>
      <c r="CY106" s="882"/>
      <c r="CZ106" s="882"/>
      <c r="DA106" s="882"/>
      <c r="DB106" s="882"/>
      <c r="DC106" s="882"/>
      <c r="DD106" s="882"/>
      <c r="DE106" s="882"/>
      <c r="DF106" s="882"/>
      <c r="DG106" s="882"/>
      <c r="DH106" s="882"/>
      <c r="DI106" s="882"/>
      <c r="DJ106" s="882"/>
      <c r="DK106" s="882"/>
      <c r="DL106" s="882"/>
      <c r="DM106" s="882"/>
      <c r="DN106" s="882"/>
      <c r="DO106" s="882"/>
      <c r="DP106" s="882"/>
      <c r="DQ106" s="882"/>
      <c r="DR106" s="882"/>
      <c r="DS106" s="882"/>
      <c r="DT106" s="882"/>
      <c r="DU106" s="882"/>
      <c r="DV106" s="882"/>
      <c r="DW106" s="882"/>
      <c r="DX106" s="882"/>
      <c r="DY106" s="882"/>
      <c r="DZ106" s="882"/>
      <c r="EA106" s="882"/>
      <c r="EB106" s="882"/>
      <c r="EC106" s="882"/>
      <c r="ED106" s="882"/>
      <c r="EE106" s="882"/>
      <c r="EF106" s="882"/>
      <c r="EG106" s="882"/>
      <c r="EH106" s="882"/>
      <c r="EI106" s="882"/>
      <c r="EJ106" s="882"/>
      <c r="EK106" s="882"/>
      <c r="EL106" s="882"/>
      <c r="EM106" s="882"/>
      <c r="EN106" s="882"/>
      <c r="EO106" s="882"/>
      <c r="EP106" s="882"/>
      <c r="EQ106" s="882"/>
      <c r="ER106" s="882"/>
      <c r="ES106" s="882"/>
      <c r="ET106" s="882"/>
      <c r="EU106" s="882"/>
      <c r="EV106" s="882"/>
      <c r="EW106" s="882"/>
      <c r="EX106" s="882"/>
      <c r="EY106" s="882"/>
      <c r="EZ106" s="882"/>
      <c r="FA106" s="882"/>
      <c r="FB106" s="882"/>
      <c r="FC106" s="882"/>
      <c r="FD106" s="882"/>
      <c r="FE106" s="882"/>
      <c r="FF106" s="882"/>
      <c r="FG106" s="882"/>
      <c r="FH106" s="882"/>
      <c r="FI106" s="882"/>
      <c r="FJ106" s="882"/>
      <c r="FK106" s="882"/>
      <c r="FL106" s="882"/>
      <c r="FM106" s="882"/>
      <c r="FN106" s="882"/>
      <c r="FO106" s="882"/>
      <c r="FP106" s="882"/>
      <c r="FQ106" s="882"/>
      <c r="FR106" s="882"/>
      <c r="FS106" s="882"/>
      <c r="FT106" s="882"/>
      <c r="FU106" s="882"/>
      <c r="FV106" s="882"/>
      <c r="FW106" s="882"/>
      <c r="FX106" s="882"/>
      <c r="FY106" s="882"/>
      <c r="FZ106" s="882"/>
      <c r="GA106" s="882"/>
      <c r="GB106" s="882"/>
      <c r="GC106" s="882"/>
      <c r="GD106" s="882"/>
      <c r="GE106" s="882"/>
      <c r="GF106" s="882"/>
      <c r="GG106" s="882"/>
      <c r="GH106" s="882"/>
      <c r="GI106" s="882"/>
      <c r="GJ106" s="882"/>
      <c r="GK106" s="882"/>
      <c r="GL106" s="882"/>
      <c r="GM106" s="882"/>
      <c r="GN106" s="882"/>
      <c r="GO106" s="882"/>
      <c r="GP106" s="882"/>
      <c r="GQ106" s="882"/>
      <c r="GR106" s="882"/>
      <c r="GS106" s="882"/>
      <c r="GT106" s="882"/>
      <c r="GU106" s="882"/>
      <c r="GV106" s="882"/>
      <c r="GW106" s="882"/>
      <c r="GX106" s="882"/>
      <c r="GY106" s="882"/>
      <c r="GZ106" s="882"/>
      <c r="HA106" s="882"/>
      <c r="HB106" s="882"/>
      <c r="HC106" s="882"/>
      <c r="HD106" s="882"/>
      <c r="HE106" s="882"/>
      <c r="HF106" s="882"/>
      <c r="HG106" s="882"/>
      <c r="HH106" s="882"/>
      <c r="HI106" s="882"/>
      <c r="HJ106" s="882"/>
      <c r="HK106" s="882"/>
      <c r="HL106" s="882"/>
      <c r="HM106" s="882"/>
      <c r="HN106" s="882"/>
      <c r="HO106" s="882"/>
      <c r="HP106" s="882"/>
      <c r="HQ106" s="882"/>
      <c r="HR106" s="882"/>
      <c r="HS106" s="882"/>
      <c r="HT106" s="882"/>
      <c r="HU106" s="882"/>
      <c r="HV106" s="882"/>
      <c r="HW106" s="882"/>
      <c r="HX106" s="882"/>
      <c r="HY106" s="882"/>
      <c r="HZ106" s="882"/>
      <c r="IA106" s="882"/>
      <c r="IB106" s="882"/>
      <c r="IC106" s="882"/>
      <c r="ID106" s="882"/>
      <c r="IE106" s="882"/>
    </row>
    <row r="107" spans="1:239" ht="12" customHeight="1">
      <c r="A107" s="791" t="s">
        <v>120</v>
      </c>
      <c r="B107" s="866">
        <v>288718297</v>
      </c>
      <c r="C107" s="876"/>
      <c r="D107" s="866">
        <v>5641262.56</v>
      </c>
      <c r="E107" s="876"/>
      <c r="F107" s="866">
        <v>174231700</v>
      </c>
      <c r="G107" s="876"/>
      <c r="H107" s="866">
        <v>2613475.82</v>
      </c>
      <c r="I107" s="876"/>
      <c r="J107" s="866">
        <v>5330647</v>
      </c>
      <c r="K107" s="876"/>
      <c r="L107" s="866">
        <v>255871.02</v>
      </c>
      <c r="M107" s="876"/>
      <c r="N107" s="866">
        <v>96102494</v>
      </c>
      <c r="O107" s="876"/>
      <c r="P107" s="866">
        <v>1191697.38</v>
      </c>
      <c r="Q107" s="972"/>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7"/>
      <c r="AO107" s="857"/>
      <c r="AP107" s="857"/>
      <c r="AQ107" s="883"/>
      <c r="AR107" s="883"/>
      <c r="AS107" s="883"/>
      <c r="AT107" s="883"/>
      <c r="AU107" s="883"/>
      <c r="AV107" s="883"/>
      <c r="AW107" s="883"/>
      <c r="AX107" s="883"/>
      <c r="AY107" s="883"/>
      <c r="AZ107" s="883"/>
      <c r="BA107" s="883"/>
      <c r="BB107" s="883"/>
      <c r="BC107" s="883"/>
      <c r="BD107" s="883"/>
      <c r="BE107" s="883"/>
      <c r="BF107" s="883"/>
      <c r="BG107" s="883"/>
      <c r="BH107" s="883"/>
      <c r="BI107" s="883"/>
      <c r="BJ107" s="883"/>
      <c r="BK107" s="883"/>
      <c r="BL107" s="883"/>
      <c r="BM107" s="883"/>
      <c r="BN107" s="883"/>
      <c r="BO107" s="883"/>
      <c r="BP107" s="883"/>
      <c r="BQ107" s="883"/>
      <c r="BR107" s="883"/>
      <c r="BS107" s="883"/>
      <c r="BT107" s="883"/>
      <c r="BU107" s="883"/>
      <c r="BV107" s="883"/>
      <c r="BW107" s="883"/>
      <c r="BX107" s="883"/>
      <c r="BY107" s="883"/>
      <c r="BZ107" s="883"/>
      <c r="CA107" s="883"/>
      <c r="CB107" s="883"/>
      <c r="CC107" s="883"/>
      <c r="CD107" s="883"/>
      <c r="CE107" s="884"/>
      <c r="CF107" s="882"/>
      <c r="CG107" s="882"/>
      <c r="CH107" s="882"/>
      <c r="CI107" s="882"/>
      <c r="CJ107" s="882"/>
      <c r="CK107" s="882"/>
      <c r="CL107" s="882"/>
      <c r="CM107" s="882"/>
      <c r="CN107" s="882"/>
      <c r="CO107" s="882"/>
      <c r="CP107" s="882"/>
      <c r="CQ107" s="882"/>
      <c r="CR107" s="882"/>
      <c r="CS107" s="882"/>
      <c r="CT107" s="882"/>
      <c r="CU107" s="882"/>
      <c r="CV107" s="882"/>
      <c r="CW107" s="882"/>
      <c r="CX107" s="882"/>
      <c r="CY107" s="882"/>
      <c r="CZ107" s="882"/>
      <c r="DA107" s="882"/>
      <c r="DB107" s="882"/>
      <c r="DC107" s="882"/>
      <c r="DD107" s="882"/>
      <c r="DE107" s="882"/>
      <c r="DF107" s="882"/>
      <c r="DG107" s="882"/>
      <c r="DH107" s="882"/>
      <c r="DI107" s="882"/>
      <c r="DJ107" s="882"/>
      <c r="DK107" s="882"/>
      <c r="DL107" s="882"/>
      <c r="DM107" s="882"/>
      <c r="DN107" s="882"/>
      <c r="DO107" s="882"/>
      <c r="DP107" s="882"/>
      <c r="DQ107" s="882"/>
      <c r="DR107" s="882"/>
      <c r="DS107" s="882"/>
      <c r="DT107" s="882"/>
      <c r="DU107" s="882"/>
      <c r="DV107" s="882"/>
      <c r="DW107" s="882"/>
      <c r="DX107" s="882"/>
      <c r="DY107" s="882"/>
      <c r="DZ107" s="882"/>
      <c r="EA107" s="882"/>
      <c r="EB107" s="882"/>
      <c r="EC107" s="882"/>
      <c r="ED107" s="882"/>
      <c r="EE107" s="882"/>
      <c r="EF107" s="882"/>
      <c r="EG107" s="882"/>
      <c r="EH107" s="882"/>
      <c r="EI107" s="882"/>
      <c r="EJ107" s="882"/>
      <c r="EK107" s="882"/>
      <c r="EL107" s="882"/>
      <c r="EM107" s="882"/>
      <c r="EN107" s="882"/>
      <c r="EO107" s="882"/>
      <c r="EP107" s="882"/>
      <c r="EQ107" s="882"/>
      <c r="ER107" s="882"/>
      <c r="ES107" s="882"/>
      <c r="ET107" s="882"/>
      <c r="EU107" s="882"/>
      <c r="EV107" s="882"/>
      <c r="EW107" s="882"/>
      <c r="EX107" s="882"/>
      <c r="EY107" s="882"/>
      <c r="EZ107" s="882"/>
      <c r="FA107" s="882"/>
      <c r="FB107" s="882"/>
      <c r="FC107" s="882"/>
      <c r="FD107" s="882"/>
      <c r="FE107" s="882"/>
      <c r="FF107" s="882"/>
      <c r="FG107" s="882"/>
      <c r="FH107" s="882"/>
      <c r="FI107" s="882"/>
      <c r="FJ107" s="882"/>
      <c r="FK107" s="882"/>
      <c r="FL107" s="882"/>
      <c r="FM107" s="882"/>
      <c r="FN107" s="882"/>
      <c r="FO107" s="882"/>
      <c r="FP107" s="882"/>
      <c r="FQ107" s="882"/>
      <c r="FR107" s="882"/>
      <c r="FS107" s="882"/>
      <c r="FT107" s="882"/>
      <c r="FU107" s="882"/>
      <c r="FV107" s="882"/>
      <c r="FW107" s="882"/>
      <c r="FX107" s="882"/>
      <c r="FY107" s="882"/>
      <c r="FZ107" s="882"/>
      <c r="GA107" s="882"/>
      <c r="GB107" s="882"/>
      <c r="GC107" s="882"/>
      <c r="GD107" s="882"/>
      <c r="GE107" s="882"/>
      <c r="GF107" s="882"/>
      <c r="GG107" s="882"/>
      <c r="GH107" s="882"/>
      <c r="GI107" s="882"/>
      <c r="GJ107" s="882"/>
      <c r="GK107" s="882"/>
      <c r="GL107" s="882"/>
      <c r="GM107" s="882"/>
      <c r="GN107" s="882"/>
      <c r="GO107" s="882"/>
      <c r="GP107" s="882"/>
      <c r="GQ107" s="882"/>
      <c r="GR107" s="882"/>
      <c r="GS107" s="882"/>
      <c r="GT107" s="882"/>
      <c r="GU107" s="882"/>
      <c r="GV107" s="882"/>
      <c r="GW107" s="882"/>
      <c r="GX107" s="882"/>
      <c r="GY107" s="882"/>
      <c r="GZ107" s="882"/>
      <c r="HA107" s="882"/>
      <c r="HB107" s="882"/>
      <c r="HC107" s="882"/>
      <c r="HD107" s="882"/>
      <c r="HE107" s="882"/>
      <c r="HF107" s="882"/>
      <c r="HG107" s="882"/>
      <c r="HH107" s="882"/>
      <c r="HI107" s="882"/>
      <c r="HJ107" s="882"/>
      <c r="HK107" s="882"/>
      <c r="HL107" s="882"/>
      <c r="HM107" s="882"/>
      <c r="HN107" s="882"/>
      <c r="HO107" s="882"/>
      <c r="HP107" s="882"/>
      <c r="HQ107" s="882"/>
      <c r="HR107" s="882"/>
      <c r="HS107" s="882"/>
      <c r="HT107" s="882"/>
      <c r="HU107" s="882"/>
      <c r="HV107" s="882"/>
      <c r="HW107" s="882"/>
      <c r="HX107" s="882"/>
      <c r="HY107" s="882"/>
      <c r="HZ107" s="882"/>
      <c r="IA107" s="882"/>
      <c r="IB107" s="882"/>
      <c r="IC107" s="882"/>
      <c r="ID107" s="882"/>
      <c r="IE107" s="882"/>
    </row>
    <row r="108" spans="1:239" ht="12" customHeight="1">
      <c r="A108" s="791" t="s">
        <v>122</v>
      </c>
      <c r="B108" s="866">
        <v>64623491</v>
      </c>
      <c r="C108" s="876"/>
      <c r="D108" s="866">
        <v>2710682.56</v>
      </c>
      <c r="E108" s="876"/>
      <c r="F108" s="866">
        <v>0</v>
      </c>
      <c r="G108" s="882"/>
      <c r="H108" s="866">
        <v>0</v>
      </c>
      <c r="I108" s="882"/>
      <c r="J108" s="866">
        <v>0</v>
      </c>
      <c r="K108" s="882"/>
      <c r="L108" s="866">
        <v>0</v>
      </c>
      <c r="M108" s="882"/>
      <c r="N108" s="866">
        <v>22956751</v>
      </c>
      <c r="O108" s="876"/>
      <c r="P108" s="866">
        <v>135444.84</v>
      </c>
      <c r="Q108" s="972"/>
      <c r="R108" s="857"/>
      <c r="S108" s="857"/>
      <c r="T108" s="857"/>
      <c r="U108" s="857"/>
      <c r="V108" s="857"/>
      <c r="W108" s="857"/>
      <c r="X108" s="857"/>
      <c r="Y108" s="857"/>
      <c r="Z108" s="857"/>
      <c r="AA108" s="857"/>
      <c r="AB108" s="857"/>
      <c r="AC108" s="857"/>
      <c r="AD108" s="857"/>
      <c r="AE108" s="857"/>
      <c r="AF108" s="857"/>
      <c r="AG108" s="857"/>
      <c r="AH108" s="857"/>
      <c r="AI108" s="857"/>
      <c r="AJ108" s="857"/>
      <c r="AK108" s="857"/>
      <c r="AL108" s="857"/>
      <c r="AM108" s="857"/>
      <c r="AN108" s="857"/>
      <c r="AO108" s="857"/>
      <c r="AP108" s="857"/>
      <c r="AQ108" s="883"/>
      <c r="AR108" s="883"/>
      <c r="AS108" s="883"/>
      <c r="AT108" s="883"/>
      <c r="AU108" s="883"/>
      <c r="AV108" s="883"/>
      <c r="AW108" s="883"/>
      <c r="AX108" s="883"/>
      <c r="AY108" s="883"/>
      <c r="AZ108" s="883"/>
      <c r="BA108" s="883"/>
      <c r="BB108" s="883"/>
      <c r="BC108" s="883"/>
      <c r="BD108" s="883"/>
      <c r="BE108" s="883"/>
      <c r="BF108" s="883"/>
      <c r="BG108" s="883"/>
      <c r="BH108" s="883"/>
      <c r="BI108" s="883"/>
      <c r="BJ108" s="883"/>
      <c r="BK108" s="883"/>
      <c r="BL108" s="883"/>
      <c r="BM108" s="883"/>
      <c r="BN108" s="883"/>
      <c r="BO108" s="883"/>
      <c r="BP108" s="883"/>
      <c r="BQ108" s="883"/>
      <c r="BR108" s="883"/>
      <c r="BS108" s="883"/>
      <c r="BT108" s="883"/>
      <c r="BU108" s="883"/>
      <c r="BV108" s="883"/>
      <c r="BW108" s="883"/>
      <c r="BX108" s="883"/>
      <c r="BY108" s="883"/>
      <c r="BZ108" s="883"/>
      <c r="CA108" s="883"/>
      <c r="CB108" s="883"/>
      <c r="CC108" s="883"/>
      <c r="CD108" s="883"/>
      <c r="CE108" s="884"/>
      <c r="CF108" s="882"/>
      <c r="CG108" s="882"/>
      <c r="CH108" s="882"/>
      <c r="CI108" s="882"/>
      <c r="CJ108" s="882"/>
      <c r="CK108" s="882"/>
      <c r="CL108" s="882"/>
      <c r="CM108" s="882"/>
      <c r="CN108" s="882"/>
      <c r="CO108" s="882"/>
      <c r="CP108" s="882"/>
      <c r="CQ108" s="882"/>
      <c r="CR108" s="882"/>
      <c r="CS108" s="882"/>
      <c r="CT108" s="882"/>
      <c r="CU108" s="882"/>
      <c r="CV108" s="882"/>
      <c r="CW108" s="882"/>
      <c r="CX108" s="882"/>
      <c r="CY108" s="882"/>
      <c r="CZ108" s="882"/>
      <c r="DA108" s="882"/>
      <c r="DB108" s="882"/>
      <c r="DC108" s="882"/>
      <c r="DD108" s="882"/>
      <c r="DE108" s="882"/>
      <c r="DF108" s="882"/>
      <c r="DG108" s="882"/>
      <c r="DH108" s="882"/>
      <c r="DI108" s="882"/>
      <c r="DJ108" s="882"/>
      <c r="DK108" s="882"/>
      <c r="DL108" s="882"/>
      <c r="DM108" s="882"/>
      <c r="DN108" s="882"/>
      <c r="DO108" s="882"/>
      <c r="DP108" s="882"/>
      <c r="DQ108" s="882"/>
      <c r="DR108" s="882"/>
      <c r="DS108" s="882"/>
      <c r="DT108" s="882"/>
      <c r="DU108" s="882"/>
      <c r="DV108" s="882"/>
      <c r="DW108" s="882"/>
      <c r="DX108" s="882"/>
      <c r="DY108" s="882"/>
      <c r="DZ108" s="882"/>
      <c r="EA108" s="882"/>
      <c r="EB108" s="882"/>
      <c r="EC108" s="882"/>
      <c r="ED108" s="882"/>
      <c r="EE108" s="882"/>
      <c r="EF108" s="882"/>
      <c r="EG108" s="882"/>
      <c r="EH108" s="882"/>
      <c r="EI108" s="882"/>
      <c r="EJ108" s="882"/>
      <c r="EK108" s="882"/>
      <c r="EL108" s="882"/>
      <c r="EM108" s="882"/>
      <c r="EN108" s="882"/>
      <c r="EO108" s="882"/>
      <c r="EP108" s="882"/>
      <c r="EQ108" s="882"/>
      <c r="ER108" s="882"/>
      <c r="ES108" s="882"/>
      <c r="ET108" s="882"/>
      <c r="EU108" s="882"/>
      <c r="EV108" s="882"/>
      <c r="EW108" s="882"/>
      <c r="EX108" s="882"/>
      <c r="EY108" s="882"/>
      <c r="EZ108" s="882"/>
      <c r="FA108" s="882"/>
      <c r="FB108" s="882"/>
      <c r="FC108" s="882"/>
      <c r="FD108" s="882"/>
      <c r="FE108" s="882"/>
      <c r="FF108" s="882"/>
      <c r="FG108" s="882"/>
      <c r="FH108" s="882"/>
      <c r="FI108" s="882"/>
      <c r="FJ108" s="882"/>
      <c r="FK108" s="882"/>
      <c r="FL108" s="882"/>
      <c r="FM108" s="882"/>
      <c r="FN108" s="882"/>
      <c r="FO108" s="882"/>
      <c r="FP108" s="882"/>
      <c r="FQ108" s="882"/>
      <c r="FR108" s="882"/>
      <c r="FS108" s="882"/>
      <c r="FT108" s="882"/>
      <c r="FU108" s="882"/>
      <c r="FV108" s="882"/>
      <c r="FW108" s="882"/>
      <c r="FX108" s="882"/>
      <c r="FY108" s="882"/>
      <c r="FZ108" s="882"/>
      <c r="GA108" s="882"/>
      <c r="GB108" s="882"/>
      <c r="GC108" s="882"/>
      <c r="GD108" s="882"/>
      <c r="GE108" s="882"/>
      <c r="GF108" s="882"/>
      <c r="GG108" s="882"/>
      <c r="GH108" s="882"/>
      <c r="GI108" s="882"/>
      <c r="GJ108" s="882"/>
      <c r="GK108" s="882"/>
      <c r="GL108" s="882"/>
      <c r="GM108" s="882"/>
      <c r="GN108" s="882"/>
      <c r="GO108" s="882"/>
      <c r="GP108" s="882"/>
      <c r="GQ108" s="882"/>
      <c r="GR108" s="882"/>
      <c r="GS108" s="882"/>
      <c r="GT108" s="882"/>
      <c r="GU108" s="882"/>
      <c r="GV108" s="882"/>
      <c r="GW108" s="882"/>
      <c r="GX108" s="882"/>
      <c r="GY108" s="882"/>
      <c r="GZ108" s="882"/>
      <c r="HA108" s="882"/>
      <c r="HB108" s="882"/>
      <c r="HC108" s="882"/>
      <c r="HD108" s="882"/>
      <c r="HE108" s="882"/>
      <c r="HF108" s="882"/>
      <c r="HG108" s="882"/>
      <c r="HH108" s="882"/>
      <c r="HI108" s="882"/>
      <c r="HJ108" s="882"/>
      <c r="HK108" s="882"/>
      <c r="HL108" s="882"/>
      <c r="HM108" s="882"/>
      <c r="HN108" s="882"/>
      <c r="HO108" s="882"/>
      <c r="HP108" s="882"/>
      <c r="HQ108" s="882"/>
      <c r="HR108" s="882"/>
      <c r="HS108" s="882"/>
      <c r="HT108" s="882"/>
      <c r="HU108" s="882"/>
      <c r="HV108" s="882"/>
      <c r="HW108" s="882"/>
      <c r="HX108" s="882"/>
      <c r="HY108" s="882"/>
      <c r="HZ108" s="882"/>
      <c r="IA108" s="882"/>
      <c r="IB108" s="882"/>
      <c r="IC108" s="882"/>
      <c r="ID108" s="882"/>
      <c r="IE108" s="882"/>
    </row>
    <row r="109" spans="2:239" ht="8.25" customHeight="1">
      <c r="B109" s="866"/>
      <c r="C109" s="876"/>
      <c r="D109" s="866"/>
      <c r="E109" s="876"/>
      <c r="F109" s="866"/>
      <c r="G109" s="882"/>
      <c r="H109" s="866"/>
      <c r="I109" s="882"/>
      <c r="J109" s="866"/>
      <c r="K109" s="882"/>
      <c r="L109" s="866"/>
      <c r="M109" s="882"/>
      <c r="N109" s="866"/>
      <c r="O109" s="876"/>
      <c r="P109" s="866"/>
      <c r="Q109" s="972"/>
      <c r="R109" s="857"/>
      <c r="S109" s="857"/>
      <c r="T109" s="857"/>
      <c r="U109" s="857"/>
      <c r="V109" s="857"/>
      <c r="W109" s="857"/>
      <c r="X109" s="857"/>
      <c r="Y109" s="857"/>
      <c r="Z109" s="857"/>
      <c r="AA109" s="857"/>
      <c r="AB109" s="857"/>
      <c r="AC109" s="857"/>
      <c r="AD109" s="857"/>
      <c r="AE109" s="857"/>
      <c r="AF109" s="857"/>
      <c r="AG109" s="857"/>
      <c r="AH109" s="857"/>
      <c r="AI109" s="857"/>
      <c r="AJ109" s="857"/>
      <c r="AK109" s="857"/>
      <c r="AL109" s="857"/>
      <c r="AM109" s="857"/>
      <c r="AN109" s="857"/>
      <c r="AO109" s="857"/>
      <c r="AP109" s="857"/>
      <c r="AQ109" s="883"/>
      <c r="AR109" s="883"/>
      <c r="AS109" s="883"/>
      <c r="AT109" s="883"/>
      <c r="AU109" s="883"/>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3"/>
      <c r="BQ109" s="883"/>
      <c r="BR109" s="883"/>
      <c r="BS109" s="883"/>
      <c r="BT109" s="883"/>
      <c r="BU109" s="883"/>
      <c r="BV109" s="883"/>
      <c r="BW109" s="883"/>
      <c r="BX109" s="883"/>
      <c r="BY109" s="883"/>
      <c r="BZ109" s="883"/>
      <c r="CA109" s="883"/>
      <c r="CB109" s="883"/>
      <c r="CC109" s="883"/>
      <c r="CD109" s="883"/>
      <c r="CE109" s="884"/>
      <c r="CF109" s="882"/>
      <c r="CG109" s="882"/>
      <c r="CH109" s="882"/>
      <c r="CI109" s="882"/>
      <c r="CJ109" s="882"/>
      <c r="CK109" s="882"/>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2"/>
      <c r="DG109" s="882"/>
      <c r="DH109" s="882"/>
      <c r="DI109" s="882"/>
      <c r="DJ109" s="882"/>
      <c r="DK109" s="882"/>
      <c r="DL109" s="882"/>
      <c r="DM109" s="882"/>
      <c r="DN109" s="882"/>
      <c r="DO109" s="882"/>
      <c r="DP109" s="882"/>
      <c r="DQ109" s="882"/>
      <c r="DR109" s="882"/>
      <c r="DS109" s="882"/>
      <c r="DT109" s="882"/>
      <c r="DU109" s="882"/>
      <c r="DV109" s="882"/>
      <c r="DW109" s="882"/>
      <c r="DX109" s="882"/>
      <c r="DY109" s="882"/>
      <c r="DZ109" s="882"/>
      <c r="EA109" s="882"/>
      <c r="EB109" s="882"/>
      <c r="EC109" s="882"/>
      <c r="ED109" s="882"/>
      <c r="EE109" s="882"/>
      <c r="EF109" s="882"/>
      <c r="EG109" s="882"/>
      <c r="EH109" s="882"/>
      <c r="EI109" s="882"/>
      <c r="EJ109" s="882"/>
      <c r="EK109" s="882"/>
      <c r="EL109" s="882"/>
      <c r="EM109" s="882"/>
      <c r="EN109" s="882"/>
      <c r="EO109" s="882"/>
      <c r="EP109" s="882"/>
      <c r="EQ109" s="882"/>
      <c r="ER109" s="882"/>
      <c r="ES109" s="882"/>
      <c r="ET109" s="882"/>
      <c r="EU109" s="882"/>
      <c r="EV109" s="882"/>
      <c r="EW109" s="882"/>
      <c r="EX109" s="882"/>
      <c r="EY109" s="882"/>
      <c r="EZ109" s="882"/>
      <c r="FA109" s="882"/>
      <c r="FB109" s="882"/>
      <c r="FC109" s="882"/>
      <c r="FD109" s="882"/>
      <c r="FE109" s="882"/>
      <c r="FF109" s="882"/>
      <c r="FG109" s="882"/>
      <c r="FH109" s="882"/>
      <c r="FI109" s="882"/>
      <c r="FJ109" s="882"/>
      <c r="FK109" s="882"/>
      <c r="FL109" s="882"/>
      <c r="FM109" s="882"/>
      <c r="FN109" s="882"/>
      <c r="FO109" s="882"/>
      <c r="FP109" s="882"/>
      <c r="FQ109" s="882"/>
      <c r="FR109" s="882"/>
      <c r="FS109" s="882"/>
      <c r="FT109" s="882"/>
      <c r="FU109" s="882"/>
      <c r="FV109" s="882"/>
      <c r="FW109" s="882"/>
      <c r="FX109" s="882"/>
      <c r="FY109" s="882"/>
      <c r="FZ109" s="882"/>
      <c r="GA109" s="882"/>
      <c r="GB109" s="882"/>
      <c r="GC109" s="882"/>
      <c r="GD109" s="882"/>
      <c r="GE109" s="882"/>
      <c r="GF109" s="882"/>
      <c r="GG109" s="882"/>
      <c r="GH109" s="882"/>
      <c r="GI109" s="882"/>
      <c r="GJ109" s="882"/>
      <c r="GK109" s="882"/>
      <c r="GL109" s="882"/>
      <c r="GM109" s="882"/>
      <c r="GN109" s="882"/>
      <c r="GO109" s="882"/>
      <c r="GP109" s="882"/>
      <c r="GQ109" s="882"/>
      <c r="GR109" s="882"/>
      <c r="GS109" s="882"/>
      <c r="GT109" s="882"/>
      <c r="GU109" s="882"/>
      <c r="GV109" s="882"/>
      <c r="GW109" s="882"/>
      <c r="GX109" s="882"/>
      <c r="GY109" s="882"/>
      <c r="GZ109" s="882"/>
      <c r="HA109" s="882"/>
      <c r="HB109" s="882"/>
      <c r="HC109" s="882"/>
      <c r="HD109" s="882"/>
      <c r="HE109" s="882"/>
      <c r="HF109" s="882"/>
      <c r="HG109" s="882"/>
      <c r="HH109" s="882"/>
      <c r="HI109" s="882"/>
      <c r="HJ109" s="882"/>
      <c r="HK109" s="882"/>
      <c r="HL109" s="882"/>
      <c r="HM109" s="882"/>
      <c r="HN109" s="882"/>
      <c r="HO109" s="882"/>
      <c r="HP109" s="882"/>
      <c r="HQ109" s="882"/>
      <c r="HR109" s="882"/>
      <c r="HS109" s="882"/>
      <c r="HT109" s="882"/>
      <c r="HU109" s="882"/>
      <c r="HV109" s="882"/>
      <c r="HW109" s="882"/>
      <c r="HX109" s="882"/>
      <c r="HY109" s="882"/>
      <c r="HZ109" s="882"/>
      <c r="IA109" s="882"/>
      <c r="IB109" s="882"/>
      <c r="IC109" s="882"/>
      <c r="ID109" s="882"/>
      <c r="IE109" s="882"/>
    </row>
    <row r="110" spans="1:239" ht="12" customHeight="1">
      <c r="A110" s="791" t="s">
        <v>124</v>
      </c>
      <c r="B110" s="866">
        <v>59893830</v>
      </c>
      <c r="C110" s="876"/>
      <c r="D110" s="866">
        <v>1985239.66</v>
      </c>
      <c r="E110" s="876"/>
      <c r="F110" s="866">
        <v>3585620</v>
      </c>
      <c r="G110" s="876"/>
      <c r="H110" s="866">
        <v>17928.1</v>
      </c>
      <c r="I110" s="876"/>
      <c r="J110" s="866">
        <v>1511680</v>
      </c>
      <c r="K110" s="876"/>
      <c r="L110" s="866">
        <v>52908.8</v>
      </c>
      <c r="M110" s="876"/>
      <c r="N110" s="866">
        <v>22654580</v>
      </c>
      <c r="O110" s="876"/>
      <c r="P110" s="866">
        <v>165380.16</v>
      </c>
      <c r="Q110" s="972"/>
      <c r="R110" s="857"/>
      <c r="S110" s="857"/>
      <c r="T110" s="857"/>
      <c r="U110" s="857"/>
      <c r="V110" s="857"/>
      <c r="W110" s="857"/>
      <c r="X110" s="857"/>
      <c r="Y110" s="857"/>
      <c r="Z110" s="857"/>
      <c r="AA110" s="857"/>
      <c r="AB110" s="857"/>
      <c r="AC110" s="857"/>
      <c r="AD110" s="857"/>
      <c r="AE110" s="857"/>
      <c r="AF110" s="857"/>
      <c r="AG110" s="857"/>
      <c r="AH110" s="857"/>
      <c r="AI110" s="857"/>
      <c r="AJ110" s="857"/>
      <c r="AK110" s="857"/>
      <c r="AL110" s="857"/>
      <c r="AM110" s="857"/>
      <c r="AN110" s="857"/>
      <c r="AO110" s="857"/>
      <c r="AP110" s="857"/>
      <c r="AQ110" s="883"/>
      <c r="AR110" s="883"/>
      <c r="AS110" s="883"/>
      <c r="AT110" s="883"/>
      <c r="AU110" s="883"/>
      <c r="AV110" s="883"/>
      <c r="AW110" s="883"/>
      <c r="AX110" s="883"/>
      <c r="AY110" s="883"/>
      <c r="AZ110" s="883"/>
      <c r="BA110" s="883"/>
      <c r="BB110" s="883"/>
      <c r="BC110" s="883"/>
      <c r="BD110" s="883"/>
      <c r="BE110" s="883"/>
      <c r="BF110" s="883"/>
      <c r="BG110" s="883"/>
      <c r="BH110" s="883"/>
      <c r="BI110" s="883"/>
      <c r="BJ110" s="883"/>
      <c r="BK110" s="883"/>
      <c r="BL110" s="883"/>
      <c r="BM110" s="883"/>
      <c r="BN110" s="883"/>
      <c r="BO110" s="883"/>
      <c r="BP110" s="883"/>
      <c r="BQ110" s="883"/>
      <c r="BR110" s="883"/>
      <c r="BS110" s="883"/>
      <c r="BT110" s="883"/>
      <c r="BU110" s="883"/>
      <c r="BV110" s="883"/>
      <c r="BW110" s="883"/>
      <c r="BX110" s="883"/>
      <c r="BY110" s="883"/>
      <c r="BZ110" s="883"/>
      <c r="CA110" s="883"/>
      <c r="CB110" s="883"/>
      <c r="CC110" s="883"/>
      <c r="CD110" s="883"/>
      <c r="CE110" s="884"/>
      <c r="CF110" s="882"/>
      <c r="CG110" s="882"/>
      <c r="CH110" s="882"/>
      <c r="CI110" s="882"/>
      <c r="CJ110" s="882"/>
      <c r="CK110" s="882"/>
      <c r="CL110" s="882"/>
      <c r="CM110" s="882"/>
      <c r="CN110" s="882"/>
      <c r="CO110" s="882"/>
      <c r="CP110" s="882"/>
      <c r="CQ110" s="882"/>
      <c r="CR110" s="882"/>
      <c r="CS110" s="882"/>
      <c r="CT110" s="882"/>
      <c r="CU110" s="882"/>
      <c r="CV110" s="882"/>
      <c r="CW110" s="882"/>
      <c r="CX110" s="882"/>
      <c r="CY110" s="882"/>
      <c r="CZ110" s="882"/>
      <c r="DA110" s="882"/>
      <c r="DB110" s="882"/>
      <c r="DC110" s="882"/>
      <c r="DD110" s="882"/>
      <c r="DE110" s="882"/>
      <c r="DF110" s="882"/>
      <c r="DG110" s="882"/>
      <c r="DH110" s="882"/>
      <c r="DI110" s="882"/>
      <c r="DJ110" s="882"/>
      <c r="DK110" s="882"/>
      <c r="DL110" s="882"/>
      <c r="DM110" s="882"/>
      <c r="DN110" s="882"/>
      <c r="DO110" s="882"/>
      <c r="DP110" s="882"/>
      <c r="DQ110" s="882"/>
      <c r="DR110" s="882"/>
      <c r="DS110" s="882"/>
      <c r="DT110" s="882"/>
      <c r="DU110" s="882"/>
      <c r="DV110" s="882"/>
      <c r="DW110" s="882"/>
      <c r="DX110" s="882"/>
      <c r="DY110" s="882"/>
      <c r="DZ110" s="882"/>
      <c r="EA110" s="882"/>
      <c r="EB110" s="882"/>
      <c r="EC110" s="882"/>
      <c r="ED110" s="882"/>
      <c r="EE110" s="882"/>
      <c r="EF110" s="882"/>
      <c r="EG110" s="882"/>
      <c r="EH110" s="882"/>
      <c r="EI110" s="882"/>
      <c r="EJ110" s="882"/>
      <c r="EK110" s="882"/>
      <c r="EL110" s="882"/>
      <c r="EM110" s="882"/>
      <c r="EN110" s="882"/>
      <c r="EO110" s="882"/>
      <c r="EP110" s="882"/>
      <c r="EQ110" s="882"/>
      <c r="ER110" s="882"/>
      <c r="ES110" s="882"/>
      <c r="ET110" s="882"/>
      <c r="EU110" s="882"/>
      <c r="EV110" s="882"/>
      <c r="EW110" s="882"/>
      <c r="EX110" s="882"/>
      <c r="EY110" s="882"/>
      <c r="EZ110" s="882"/>
      <c r="FA110" s="882"/>
      <c r="FB110" s="882"/>
      <c r="FC110" s="882"/>
      <c r="FD110" s="882"/>
      <c r="FE110" s="882"/>
      <c r="FF110" s="882"/>
      <c r="FG110" s="882"/>
      <c r="FH110" s="882"/>
      <c r="FI110" s="882"/>
      <c r="FJ110" s="882"/>
      <c r="FK110" s="882"/>
      <c r="FL110" s="882"/>
      <c r="FM110" s="882"/>
      <c r="FN110" s="882"/>
      <c r="FO110" s="882"/>
      <c r="FP110" s="882"/>
      <c r="FQ110" s="882"/>
      <c r="FR110" s="882"/>
      <c r="FS110" s="882"/>
      <c r="FT110" s="882"/>
      <c r="FU110" s="882"/>
      <c r="FV110" s="882"/>
      <c r="FW110" s="882"/>
      <c r="FX110" s="882"/>
      <c r="FY110" s="882"/>
      <c r="FZ110" s="882"/>
      <c r="GA110" s="882"/>
      <c r="GB110" s="882"/>
      <c r="GC110" s="882"/>
      <c r="GD110" s="882"/>
      <c r="GE110" s="882"/>
      <c r="GF110" s="882"/>
      <c r="GG110" s="882"/>
      <c r="GH110" s="882"/>
      <c r="GI110" s="882"/>
      <c r="GJ110" s="882"/>
      <c r="GK110" s="882"/>
      <c r="GL110" s="882"/>
      <c r="GM110" s="882"/>
      <c r="GN110" s="882"/>
      <c r="GO110" s="882"/>
      <c r="GP110" s="882"/>
      <c r="GQ110" s="882"/>
      <c r="GR110" s="882"/>
      <c r="GS110" s="882"/>
      <c r="GT110" s="882"/>
      <c r="GU110" s="882"/>
      <c r="GV110" s="882"/>
      <c r="GW110" s="882"/>
      <c r="GX110" s="882"/>
      <c r="GY110" s="882"/>
      <c r="GZ110" s="882"/>
      <c r="HA110" s="882"/>
      <c r="HB110" s="882"/>
      <c r="HC110" s="882"/>
      <c r="HD110" s="882"/>
      <c r="HE110" s="882"/>
      <c r="HF110" s="882"/>
      <c r="HG110" s="882"/>
      <c r="HH110" s="882"/>
      <c r="HI110" s="882"/>
      <c r="HJ110" s="882"/>
      <c r="HK110" s="882"/>
      <c r="HL110" s="882"/>
      <c r="HM110" s="882"/>
      <c r="HN110" s="882"/>
      <c r="HO110" s="882"/>
      <c r="HP110" s="882"/>
      <c r="HQ110" s="882"/>
      <c r="HR110" s="882"/>
      <c r="HS110" s="882"/>
      <c r="HT110" s="882"/>
      <c r="HU110" s="882"/>
      <c r="HV110" s="882"/>
      <c r="HW110" s="882"/>
      <c r="HX110" s="882"/>
      <c r="HY110" s="882"/>
      <c r="HZ110" s="882"/>
      <c r="IA110" s="882"/>
      <c r="IB110" s="882"/>
      <c r="IC110" s="882"/>
      <c r="ID110" s="882"/>
      <c r="IE110" s="882"/>
    </row>
    <row r="111" spans="1:42" ht="12" customHeight="1">
      <c r="A111" s="791" t="s">
        <v>896</v>
      </c>
      <c r="B111" s="866">
        <v>717122722</v>
      </c>
      <c r="C111" s="866"/>
      <c r="D111" s="866">
        <v>25014396</v>
      </c>
      <c r="E111" s="866"/>
      <c r="F111" s="866">
        <v>61776495</v>
      </c>
      <c r="G111" s="866"/>
      <c r="H111" s="866">
        <v>1853295</v>
      </c>
      <c r="I111" s="866"/>
      <c r="J111" s="866">
        <v>0</v>
      </c>
      <c r="K111" s="866"/>
      <c r="L111" s="866">
        <v>0</v>
      </c>
      <c r="M111" s="866"/>
      <c r="N111" s="866">
        <v>223984755</v>
      </c>
      <c r="O111" s="866"/>
      <c r="P111" s="866">
        <v>2481002</v>
      </c>
      <c r="Q111" s="972"/>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row>
    <row r="112" spans="1:42" ht="12" customHeight="1">
      <c r="A112" s="791" t="s">
        <v>126</v>
      </c>
      <c r="B112" s="866">
        <v>206858348</v>
      </c>
      <c r="C112" s="866"/>
      <c r="D112" s="866">
        <v>8432178.53</v>
      </c>
      <c r="E112" s="866"/>
      <c r="F112" s="866">
        <v>11202062</v>
      </c>
      <c r="G112" s="866"/>
      <c r="H112" s="866">
        <v>263248.46</v>
      </c>
      <c r="I112" s="866"/>
      <c r="J112" s="866">
        <v>0</v>
      </c>
      <c r="K112" s="866"/>
      <c r="L112" s="866">
        <v>0</v>
      </c>
      <c r="M112" s="866"/>
      <c r="N112" s="866">
        <v>99002561</v>
      </c>
      <c r="O112" s="866"/>
      <c r="P112" s="866">
        <v>544514.12</v>
      </c>
      <c r="Q112" s="972"/>
      <c r="R112" s="857"/>
      <c r="S112" s="857"/>
      <c r="T112" s="857"/>
      <c r="U112" s="857"/>
      <c r="V112" s="857"/>
      <c r="W112" s="857"/>
      <c r="X112" s="857"/>
      <c r="Y112" s="857"/>
      <c r="Z112" s="857"/>
      <c r="AA112" s="857"/>
      <c r="AB112" s="857"/>
      <c r="AC112" s="857"/>
      <c r="AD112" s="857"/>
      <c r="AE112" s="857"/>
      <c r="AF112" s="857"/>
      <c r="AG112" s="857"/>
      <c r="AH112" s="857"/>
      <c r="AI112" s="857"/>
      <c r="AJ112" s="857"/>
      <c r="AK112" s="857"/>
      <c r="AL112" s="857"/>
      <c r="AM112" s="857"/>
      <c r="AN112" s="857"/>
      <c r="AO112" s="857"/>
      <c r="AP112" s="857"/>
    </row>
    <row r="113" spans="1:42" ht="12" customHeight="1">
      <c r="A113" s="791" t="s">
        <v>127</v>
      </c>
      <c r="B113" s="866">
        <v>687711575</v>
      </c>
      <c r="C113" s="866"/>
      <c r="D113" s="866">
        <v>16762874.979999999</v>
      </c>
      <c r="E113" s="866"/>
      <c r="F113" s="866">
        <v>302603865</v>
      </c>
      <c r="G113" s="866"/>
      <c r="H113" s="866">
        <v>7716400.41</v>
      </c>
      <c r="I113" s="866"/>
      <c r="J113" s="870">
        <v>123642640</v>
      </c>
      <c r="K113" s="870"/>
      <c r="L113" s="870">
        <v>1075691.29</v>
      </c>
      <c r="M113" s="866"/>
      <c r="N113" s="866">
        <v>161859975</v>
      </c>
      <c r="O113" s="866"/>
      <c r="P113" s="866">
        <v>956125.88</v>
      </c>
      <c r="Q113" s="972"/>
      <c r="R113" s="857"/>
      <c r="S113" s="857"/>
      <c r="T113" s="857"/>
      <c r="U113" s="857"/>
      <c r="V113" s="857"/>
      <c r="W113" s="857"/>
      <c r="X113" s="857"/>
      <c r="Y113" s="857"/>
      <c r="Z113" s="857"/>
      <c r="AA113" s="857"/>
      <c r="AB113" s="857"/>
      <c r="AC113" s="857"/>
      <c r="AD113" s="857"/>
      <c r="AE113" s="857"/>
      <c r="AF113" s="857"/>
      <c r="AG113" s="857"/>
      <c r="AH113" s="857"/>
      <c r="AI113" s="857"/>
      <c r="AJ113" s="857"/>
      <c r="AK113" s="857"/>
      <c r="AL113" s="857"/>
      <c r="AM113" s="857"/>
      <c r="AN113" s="857"/>
      <c r="AO113" s="857"/>
      <c r="AP113" s="857"/>
    </row>
    <row r="114" spans="1:239" ht="12" customHeight="1">
      <c r="A114" s="793" t="s">
        <v>129</v>
      </c>
      <c r="B114" s="866">
        <v>262539222</v>
      </c>
      <c r="C114" s="876"/>
      <c r="D114" s="866">
        <v>4074635.63</v>
      </c>
      <c r="E114" s="876"/>
      <c r="F114" s="866">
        <v>107205468</v>
      </c>
      <c r="G114" s="876"/>
      <c r="H114" s="866">
        <v>1768892.26</v>
      </c>
      <c r="I114" s="876"/>
      <c r="J114" s="866">
        <v>5742600</v>
      </c>
      <c r="K114" s="876"/>
      <c r="L114" s="866">
        <v>37327.29</v>
      </c>
      <c r="M114" s="876"/>
      <c r="N114" s="866">
        <v>197070337</v>
      </c>
      <c r="O114" s="876"/>
      <c r="P114" s="866">
        <v>1106493.72</v>
      </c>
      <c r="Q114" s="972"/>
      <c r="R114" s="857"/>
      <c r="S114" s="857"/>
      <c r="T114" s="857"/>
      <c r="U114" s="857"/>
      <c r="V114" s="857"/>
      <c r="W114" s="857"/>
      <c r="X114" s="857"/>
      <c r="Y114" s="857"/>
      <c r="Z114" s="857"/>
      <c r="AA114" s="857"/>
      <c r="AB114" s="857"/>
      <c r="AC114" s="857"/>
      <c r="AD114" s="857"/>
      <c r="AE114" s="857"/>
      <c r="AF114" s="857"/>
      <c r="AG114" s="857"/>
      <c r="AH114" s="857"/>
      <c r="AI114" s="857"/>
      <c r="AJ114" s="857"/>
      <c r="AK114" s="857"/>
      <c r="AL114" s="857"/>
      <c r="AM114" s="857"/>
      <c r="AN114" s="857"/>
      <c r="AO114" s="857"/>
      <c r="AP114" s="857"/>
      <c r="AQ114" s="883"/>
      <c r="AR114" s="883"/>
      <c r="AS114" s="883"/>
      <c r="AT114" s="883"/>
      <c r="AU114" s="883"/>
      <c r="AV114" s="883"/>
      <c r="AW114" s="883"/>
      <c r="AX114" s="883"/>
      <c r="AY114" s="883"/>
      <c r="AZ114" s="883"/>
      <c r="BA114" s="883"/>
      <c r="BB114" s="883"/>
      <c r="BC114" s="883"/>
      <c r="BD114" s="883"/>
      <c r="BE114" s="883"/>
      <c r="BF114" s="883"/>
      <c r="BG114" s="883"/>
      <c r="BH114" s="883"/>
      <c r="BI114" s="883"/>
      <c r="BJ114" s="883"/>
      <c r="BK114" s="883"/>
      <c r="BL114" s="883"/>
      <c r="BM114" s="883"/>
      <c r="BN114" s="883"/>
      <c r="BO114" s="883"/>
      <c r="BP114" s="883"/>
      <c r="BQ114" s="883"/>
      <c r="BR114" s="883"/>
      <c r="BS114" s="883"/>
      <c r="BT114" s="883"/>
      <c r="BU114" s="883"/>
      <c r="BV114" s="883"/>
      <c r="BW114" s="883"/>
      <c r="BX114" s="883"/>
      <c r="BY114" s="883"/>
      <c r="BZ114" s="883"/>
      <c r="CA114" s="883"/>
      <c r="CB114" s="883"/>
      <c r="CC114" s="883"/>
      <c r="CD114" s="883"/>
      <c r="CE114" s="884"/>
      <c r="CF114" s="882"/>
      <c r="CG114" s="882"/>
      <c r="CH114" s="882"/>
      <c r="CI114" s="882"/>
      <c r="CJ114" s="882"/>
      <c r="CK114" s="882"/>
      <c r="CL114" s="882"/>
      <c r="CM114" s="882"/>
      <c r="CN114" s="882"/>
      <c r="CO114" s="882"/>
      <c r="CP114" s="882"/>
      <c r="CQ114" s="882"/>
      <c r="CR114" s="882"/>
      <c r="CS114" s="882"/>
      <c r="CT114" s="882"/>
      <c r="CU114" s="882"/>
      <c r="CV114" s="882"/>
      <c r="CW114" s="882"/>
      <c r="CX114" s="882"/>
      <c r="CY114" s="882"/>
      <c r="CZ114" s="882"/>
      <c r="DA114" s="882"/>
      <c r="DB114" s="882"/>
      <c r="DC114" s="882"/>
      <c r="DD114" s="882"/>
      <c r="DE114" s="882"/>
      <c r="DF114" s="882"/>
      <c r="DG114" s="882"/>
      <c r="DH114" s="882"/>
      <c r="DI114" s="882"/>
      <c r="DJ114" s="882"/>
      <c r="DK114" s="882"/>
      <c r="DL114" s="882"/>
      <c r="DM114" s="882"/>
      <c r="DN114" s="882"/>
      <c r="DO114" s="882"/>
      <c r="DP114" s="882"/>
      <c r="DQ114" s="882"/>
      <c r="DR114" s="882"/>
      <c r="DS114" s="882"/>
      <c r="DT114" s="882"/>
      <c r="DU114" s="882"/>
      <c r="DV114" s="882"/>
      <c r="DW114" s="882"/>
      <c r="DX114" s="882"/>
      <c r="DY114" s="882"/>
      <c r="DZ114" s="882"/>
      <c r="EA114" s="882"/>
      <c r="EB114" s="882"/>
      <c r="EC114" s="882"/>
      <c r="ED114" s="882"/>
      <c r="EE114" s="882"/>
      <c r="EF114" s="882"/>
      <c r="EG114" s="882"/>
      <c r="EH114" s="882"/>
      <c r="EI114" s="882"/>
      <c r="EJ114" s="882"/>
      <c r="EK114" s="882"/>
      <c r="EL114" s="882"/>
      <c r="EM114" s="882"/>
      <c r="EN114" s="882"/>
      <c r="EO114" s="882"/>
      <c r="EP114" s="882"/>
      <c r="EQ114" s="882"/>
      <c r="ER114" s="882"/>
      <c r="ES114" s="882"/>
      <c r="ET114" s="882"/>
      <c r="EU114" s="882"/>
      <c r="EV114" s="882"/>
      <c r="EW114" s="882"/>
      <c r="EX114" s="882"/>
      <c r="EY114" s="882"/>
      <c r="EZ114" s="882"/>
      <c r="FA114" s="882"/>
      <c r="FB114" s="882"/>
      <c r="FC114" s="882"/>
      <c r="FD114" s="882"/>
      <c r="FE114" s="882"/>
      <c r="FF114" s="882"/>
      <c r="FG114" s="882"/>
      <c r="FH114" s="882"/>
      <c r="FI114" s="882"/>
      <c r="FJ114" s="882"/>
      <c r="FK114" s="882"/>
      <c r="FL114" s="882"/>
      <c r="FM114" s="882"/>
      <c r="FN114" s="882"/>
      <c r="FO114" s="882"/>
      <c r="FP114" s="882"/>
      <c r="FQ114" s="882"/>
      <c r="FR114" s="882"/>
      <c r="FS114" s="882"/>
      <c r="FT114" s="882"/>
      <c r="FU114" s="882"/>
      <c r="FV114" s="882"/>
      <c r="FW114" s="882"/>
      <c r="FX114" s="882"/>
      <c r="FY114" s="882"/>
      <c r="FZ114" s="882"/>
      <c r="GA114" s="882"/>
      <c r="GB114" s="882"/>
      <c r="GC114" s="882"/>
      <c r="GD114" s="882"/>
      <c r="GE114" s="882"/>
      <c r="GF114" s="882"/>
      <c r="GG114" s="882"/>
      <c r="GH114" s="882"/>
      <c r="GI114" s="882"/>
      <c r="GJ114" s="882"/>
      <c r="GK114" s="882"/>
      <c r="GL114" s="882"/>
      <c r="GM114" s="882"/>
      <c r="GN114" s="882"/>
      <c r="GO114" s="882"/>
      <c r="GP114" s="882"/>
      <c r="GQ114" s="882"/>
      <c r="GR114" s="882"/>
      <c r="GS114" s="882"/>
      <c r="GT114" s="882"/>
      <c r="GU114" s="882"/>
      <c r="GV114" s="882"/>
      <c r="GW114" s="882"/>
      <c r="GX114" s="882"/>
      <c r="GY114" s="882"/>
      <c r="GZ114" s="882"/>
      <c r="HA114" s="882"/>
      <c r="HB114" s="882"/>
      <c r="HC114" s="882"/>
      <c r="HD114" s="882"/>
      <c r="HE114" s="882"/>
      <c r="HF114" s="882"/>
      <c r="HG114" s="882"/>
      <c r="HH114" s="882"/>
      <c r="HI114" s="882"/>
      <c r="HJ114" s="882"/>
      <c r="HK114" s="882"/>
      <c r="HL114" s="882"/>
      <c r="HM114" s="882"/>
      <c r="HN114" s="882"/>
      <c r="HO114" s="882"/>
      <c r="HP114" s="882"/>
      <c r="HQ114" s="882"/>
      <c r="HR114" s="882"/>
      <c r="HS114" s="882"/>
      <c r="HT114" s="882"/>
      <c r="HU114" s="882"/>
      <c r="HV114" s="882"/>
      <c r="HW114" s="882"/>
      <c r="HX114" s="882"/>
      <c r="HY114" s="882"/>
      <c r="HZ114" s="882"/>
      <c r="IA114" s="882"/>
      <c r="IB114" s="882"/>
      <c r="IC114" s="882"/>
      <c r="ID114" s="882"/>
      <c r="IE114" s="882"/>
    </row>
    <row r="115" spans="18:42" ht="8.25" customHeight="1">
      <c r="R115" s="857"/>
      <c r="S115" s="857"/>
      <c r="T115" s="857"/>
      <c r="U115" s="857"/>
      <c r="V115" s="857"/>
      <c r="W115" s="857"/>
      <c r="X115" s="857"/>
      <c r="Y115" s="857"/>
      <c r="Z115" s="857"/>
      <c r="AA115" s="857"/>
      <c r="AB115" s="857"/>
      <c r="AC115" s="857"/>
      <c r="AD115" s="857"/>
      <c r="AE115" s="857"/>
      <c r="AF115" s="857"/>
      <c r="AG115" s="857"/>
      <c r="AH115" s="857"/>
      <c r="AI115" s="857"/>
      <c r="AJ115" s="857"/>
      <c r="AK115" s="857"/>
      <c r="AL115" s="857"/>
      <c r="AM115" s="857"/>
      <c r="AN115" s="857"/>
      <c r="AO115" s="857"/>
      <c r="AP115" s="857"/>
    </row>
    <row r="116" spans="1:239" ht="12" customHeight="1">
      <c r="A116" s="791" t="s">
        <v>131</v>
      </c>
      <c r="B116" s="885">
        <v>140714446</v>
      </c>
      <c r="C116" s="886"/>
      <c r="D116" s="885">
        <v>1763884</v>
      </c>
      <c r="E116" s="885"/>
      <c r="F116" s="885">
        <v>35512340</v>
      </c>
      <c r="G116" s="885"/>
      <c r="H116" s="885">
        <v>255689</v>
      </c>
      <c r="I116" s="885"/>
      <c r="J116" s="885">
        <v>35512340</v>
      </c>
      <c r="K116" s="887"/>
      <c r="L116" s="885">
        <v>255689</v>
      </c>
      <c r="M116" s="887"/>
      <c r="N116" s="885">
        <v>31951146</v>
      </c>
      <c r="O116" s="885"/>
      <c r="P116" s="888">
        <v>223046</v>
      </c>
      <c r="Q116" s="972"/>
      <c r="R116" s="857"/>
      <c r="S116" s="857"/>
      <c r="T116" s="857"/>
      <c r="U116" s="857"/>
      <c r="V116" s="857"/>
      <c r="W116" s="857"/>
      <c r="X116" s="857"/>
      <c r="Y116" s="857"/>
      <c r="Z116" s="857"/>
      <c r="AA116" s="857"/>
      <c r="AB116" s="857"/>
      <c r="AC116" s="857"/>
      <c r="AD116" s="857"/>
      <c r="AE116" s="857"/>
      <c r="AF116" s="857"/>
      <c r="AG116" s="857"/>
      <c r="AH116" s="857"/>
      <c r="AI116" s="857"/>
      <c r="AJ116" s="857"/>
      <c r="AK116" s="857"/>
      <c r="AL116" s="857"/>
      <c r="AM116" s="857"/>
      <c r="AN116" s="857"/>
      <c r="AO116" s="857"/>
      <c r="AP116" s="857"/>
      <c r="AQ116" s="883"/>
      <c r="AR116" s="883"/>
      <c r="AS116" s="883"/>
      <c r="AT116" s="883"/>
      <c r="AU116" s="883"/>
      <c r="AV116" s="883"/>
      <c r="AW116" s="883"/>
      <c r="AX116" s="883"/>
      <c r="AY116" s="883"/>
      <c r="AZ116" s="883"/>
      <c r="BA116" s="883"/>
      <c r="BB116" s="883"/>
      <c r="BC116" s="883"/>
      <c r="BD116" s="883"/>
      <c r="BE116" s="883"/>
      <c r="BF116" s="883"/>
      <c r="BG116" s="883"/>
      <c r="BH116" s="883"/>
      <c r="BI116" s="883"/>
      <c r="BJ116" s="883"/>
      <c r="BK116" s="883"/>
      <c r="BL116" s="883"/>
      <c r="BM116" s="883"/>
      <c r="BN116" s="883"/>
      <c r="BO116" s="883"/>
      <c r="BP116" s="883"/>
      <c r="BQ116" s="883"/>
      <c r="BR116" s="883"/>
      <c r="BS116" s="883"/>
      <c r="BT116" s="883"/>
      <c r="BU116" s="883"/>
      <c r="BV116" s="883"/>
      <c r="BW116" s="883"/>
      <c r="BX116" s="883"/>
      <c r="BY116" s="883"/>
      <c r="BZ116" s="883"/>
      <c r="CA116" s="883"/>
      <c r="CB116" s="883"/>
      <c r="CC116" s="883"/>
      <c r="CD116" s="883"/>
      <c r="CE116" s="884"/>
      <c r="CF116" s="882"/>
      <c r="CG116" s="882"/>
      <c r="CH116" s="882"/>
      <c r="CI116" s="882"/>
      <c r="CJ116" s="882"/>
      <c r="CK116" s="882"/>
      <c r="CL116" s="882"/>
      <c r="CM116" s="882"/>
      <c r="CN116" s="882"/>
      <c r="CO116" s="882"/>
      <c r="CP116" s="882"/>
      <c r="CQ116" s="882"/>
      <c r="CR116" s="882"/>
      <c r="CS116" s="882"/>
      <c r="CT116" s="882"/>
      <c r="CU116" s="882"/>
      <c r="CV116" s="882"/>
      <c r="CW116" s="882"/>
      <c r="CX116" s="882"/>
      <c r="CY116" s="882"/>
      <c r="CZ116" s="882"/>
      <c r="DA116" s="882"/>
      <c r="DB116" s="882"/>
      <c r="DC116" s="882"/>
      <c r="DD116" s="882"/>
      <c r="DE116" s="882"/>
      <c r="DF116" s="882"/>
      <c r="DG116" s="882"/>
      <c r="DH116" s="882"/>
      <c r="DI116" s="882"/>
      <c r="DJ116" s="882"/>
      <c r="DK116" s="882"/>
      <c r="DL116" s="882"/>
      <c r="DM116" s="882"/>
      <c r="DN116" s="882"/>
      <c r="DO116" s="882"/>
      <c r="DP116" s="882"/>
      <c r="DQ116" s="882"/>
      <c r="DR116" s="882"/>
      <c r="DS116" s="882"/>
      <c r="DT116" s="882"/>
      <c r="DU116" s="882"/>
      <c r="DV116" s="882"/>
      <c r="DW116" s="882"/>
      <c r="DX116" s="882"/>
      <c r="DY116" s="882"/>
      <c r="DZ116" s="882"/>
      <c r="EA116" s="882"/>
      <c r="EB116" s="882"/>
      <c r="EC116" s="882"/>
      <c r="ED116" s="882"/>
      <c r="EE116" s="882"/>
      <c r="EF116" s="882"/>
      <c r="EG116" s="882"/>
      <c r="EH116" s="882"/>
      <c r="EI116" s="882"/>
      <c r="EJ116" s="882"/>
      <c r="EK116" s="882"/>
      <c r="EL116" s="882"/>
      <c r="EM116" s="882"/>
      <c r="EN116" s="882"/>
      <c r="EO116" s="882"/>
      <c r="EP116" s="882"/>
      <c r="EQ116" s="882"/>
      <c r="ER116" s="882"/>
      <c r="ES116" s="882"/>
      <c r="ET116" s="882"/>
      <c r="EU116" s="882"/>
      <c r="EV116" s="882"/>
      <c r="EW116" s="882"/>
      <c r="EX116" s="882"/>
      <c r="EY116" s="882"/>
      <c r="EZ116" s="882"/>
      <c r="FA116" s="882"/>
      <c r="FB116" s="882"/>
      <c r="FC116" s="882"/>
      <c r="FD116" s="882"/>
      <c r="FE116" s="882"/>
      <c r="FF116" s="882"/>
      <c r="FG116" s="882"/>
      <c r="FH116" s="882"/>
      <c r="FI116" s="882"/>
      <c r="FJ116" s="882"/>
      <c r="FK116" s="882"/>
      <c r="FL116" s="882"/>
      <c r="FM116" s="882"/>
      <c r="FN116" s="882"/>
      <c r="FO116" s="882"/>
      <c r="FP116" s="882"/>
      <c r="FQ116" s="882"/>
      <c r="FR116" s="882"/>
      <c r="FS116" s="882"/>
      <c r="FT116" s="882"/>
      <c r="FU116" s="882"/>
      <c r="FV116" s="882"/>
      <c r="FW116" s="882"/>
      <c r="FX116" s="882"/>
      <c r="FY116" s="882"/>
      <c r="FZ116" s="882"/>
      <c r="GA116" s="882"/>
      <c r="GB116" s="882"/>
      <c r="GC116" s="882"/>
      <c r="GD116" s="882"/>
      <c r="GE116" s="882"/>
      <c r="GF116" s="882"/>
      <c r="GG116" s="882"/>
      <c r="GH116" s="882"/>
      <c r="GI116" s="882"/>
      <c r="GJ116" s="882"/>
      <c r="GK116" s="882"/>
      <c r="GL116" s="882"/>
      <c r="GM116" s="882"/>
      <c r="GN116" s="882"/>
      <c r="GO116" s="882"/>
      <c r="GP116" s="882"/>
      <c r="GQ116" s="882"/>
      <c r="GR116" s="882"/>
      <c r="GS116" s="882"/>
      <c r="GT116" s="882"/>
      <c r="GU116" s="882"/>
      <c r="GV116" s="882"/>
      <c r="GW116" s="882"/>
      <c r="GX116" s="882"/>
      <c r="GY116" s="882"/>
      <c r="GZ116" s="882"/>
      <c r="HA116" s="882"/>
      <c r="HB116" s="882"/>
      <c r="HC116" s="882"/>
      <c r="HD116" s="882"/>
      <c r="HE116" s="882"/>
      <c r="HF116" s="882"/>
      <c r="HG116" s="882"/>
      <c r="HH116" s="882"/>
      <c r="HI116" s="882"/>
      <c r="HJ116" s="882"/>
      <c r="HK116" s="882"/>
      <c r="HL116" s="882"/>
      <c r="HM116" s="882"/>
      <c r="HN116" s="882"/>
      <c r="HO116" s="882"/>
      <c r="HP116" s="882"/>
      <c r="HQ116" s="882"/>
      <c r="HR116" s="882"/>
      <c r="HS116" s="882"/>
      <c r="HT116" s="882"/>
      <c r="HU116" s="882"/>
      <c r="HV116" s="882"/>
      <c r="HW116" s="882"/>
      <c r="HX116" s="882"/>
      <c r="HY116" s="882"/>
      <c r="HZ116" s="882"/>
      <c r="IA116" s="882"/>
      <c r="IB116" s="882"/>
      <c r="IC116" s="882"/>
      <c r="ID116" s="882"/>
      <c r="IE116" s="882"/>
    </row>
    <row r="117" spans="1:42" ht="12" customHeight="1">
      <c r="A117" s="791" t="s">
        <v>133</v>
      </c>
      <c r="B117" s="866">
        <v>378787299</v>
      </c>
      <c r="C117" s="866"/>
      <c r="D117" s="866">
        <v>10703409.11</v>
      </c>
      <c r="E117" s="866"/>
      <c r="F117" s="866">
        <v>76521295</v>
      </c>
      <c r="G117" s="866"/>
      <c r="H117" s="866">
        <v>2188509.06</v>
      </c>
      <c r="I117" s="866"/>
      <c r="J117" s="866">
        <v>40015006</v>
      </c>
      <c r="K117" s="866"/>
      <c r="L117" s="866">
        <v>240090.03</v>
      </c>
      <c r="M117" s="866"/>
      <c r="N117" s="866">
        <v>128070050</v>
      </c>
      <c r="O117" s="866"/>
      <c r="P117" s="866">
        <v>659200.61</v>
      </c>
      <c r="Q117" s="972"/>
      <c r="R117" s="857"/>
      <c r="S117" s="857"/>
      <c r="T117" s="857"/>
      <c r="U117" s="857"/>
      <c r="V117" s="857"/>
      <c r="W117" s="857"/>
      <c r="X117" s="857"/>
      <c r="Y117" s="857"/>
      <c r="Z117" s="857"/>
      <c r="AA117" s="857"/>
      <c r="AB117" s="857"/>
      <c r="AC117" s="857"/>
      <c r="AD117" s="857"/>
      <c r="AE117" s="857"/>
      <c r="AF117" s="857"/>
      <c r="AG117" s="857"/>
      <c r="AH117" s="857"/>
      <c r="AI117" s="857"/>
      <c r="AJ117" s="857"/>
      <c r="AK117" s="857"/>
      <c r="AL117" s="857"/>
      <c r="AM117" s="857"/>
      <c r="AN117" s="857"/>
      <c r="AO117" s="857"/>
      <c r="AP117" s="857"/>
    </row>
    <row r="118" spans="1:42" ht="12" customHeight="1">
      <c r="A118" s="791" t="s">
        <v>135</v>
      </c>
      <c r="B118" s="866">
        <v>214659546</v>
      </c>
      <c r="C118" s="866"/>
      <c r="D118" s="866">
        <v>4527237.43</v>
      </c>
      <c r="E118" s="866"/>
      <c r="F118" s="866">
        <v>111854029</v>
      </c>
      <c r="G118" s="866"/>
      <c r="H118" s="866">
        <v>1342248.36</v>
      </c>
      <c r="I118" s="866"/>
      <c r="J118" s="866">
        <v>49117676</v>
      </c>
      <c r="K118" s="866"/>
      <c r="L118" s="866">
        <v>196470.69</v>
      </c>
      <c r="M118" s="866"/>
      <c r="N118" s="866">
        <v>86246420</v>
      </c>
      <c r="O118" s="866"/>
      <c r="P118" s="866">
        <v>543983</v>
      </c>
      <c r="Q118" s="972"/>
      <c r="R118" s="857"/>
      <c r="S118" s="857"/>
      <c r="T118" s="857"/>
      <c r="U118" s="857"/>
      <c r="V118" s="857"/>
      <c r="W118" s="857"/>
      <c r="X118" s="857"/>
      <c r="Y118" s="857"/>
      <c r="Z118" s="857"/>
      <c r="AA118" s="857"/>
      <c r="AB118" s="857"/>
      <c r="AC118" s="857"/>
      <c r="AD118" s="857"/>
      <c r="AE118" s="857"/>
      <c r="AF118" s="857"/>
      <c r="AG118" s="857"/>
      <c r="AH118" s="857"/>
      <c r="AI118" s="857"/>
      <c r="AJ118" s="857"/>
      <c r="AK118" s="857"/>
      <c r="AL118" s="857"/>
      <c r="AM118" s="857"/>
      <c r="AN118" s="857"/>
      <c r="AO118" s="857"/>
      <c r="AP118" s="857"/>
    </row>
    <row r="119" spans="1:42" ht="12" customHeight="1">
      <c r="A119" s="791" t="s">
        <v>137</v>
      </c>
      <c r="B119" s="866">
        <v>197314788</v>
      </c>
      <c r="C119" s="866"/>
      <c r="D119" s="866">
        <v>5742071.349999999</v>
      </c>
      <c r="E119" s="866"/>
      <c r="F119" s="866">
        <v>23683484</v>
      </c>
      <c r="G119" s="866"/>
      <c r="H119" s="866">
        <v>568403.61</v>
      </c>
      <c r="I119" s="866"/>
      <c r="J119" s="866">
        <v>5659225</v>
      </c>
      <c r="K119" s="866"/>
      <c r="L119" s="866">
        <v>28296.24</v>
      </c>
      <c r="M119" s="866"/>
      <c r="N119" s="866">
        <v>98178166</v>
      </c>
      <c r="O119" s="866"/>
      <c r="P119" s="866">
        <v>669817.63</v>
      </c>
      <c r="Q119" s="972"/>
      <c r="R119" s="857"/>
      <c r="S119" s="857"/>
      <c r="T119" s="857"/>
      <c r="U119" s="857"/>
      <c r="V119" s="857"/>
      <c r="W119" s="857"/>
      <c r="X119" s="857"/>
      <c r="Y119" s="857"/>
      <c r="Z119" s="857"/>
      <c r="AA119" s="857"/>
      <c r="AB119" s="857"/>
      <c r="AC119" s="857"/>
      <c r="AD119" s="857"/>
      <c r="AE119" s="857"/>
      <c r="AF119" s="857"/>
      <c r="AG119" s="857"/>
      <c r="AH119" s="857"/>
      <c r="AI119" s="857"/>
      <c r="AJ119" s="857"/>
      <c r="AK119" s="857"/>
      <c r="AL119" s="857"/>
      <c r="AM119" s="857"/>
      <c r="AN119" s="857"/>
      <c r="AO119" s="857"/>
      <c r="AP119" s="857"/>
    </row>
    <row r="120" spans="1:239" ht="12" customHeight="1">
      <c r="A120" s="791" t="s">
        <v>139</v>
      </c>
      <c r="B120" s="866">
        <v>783940896</v>
      </c>
      <c r="C120" s="876"/>
      <c r="D120" s="866">
        <v>38442024.17</v>
      </c>
      <c r="E120" s="876"/>
      <c r="F120" s="866">
        <v>44064980</v>
      </c>
      <c r="G120" s="876"/>
      <c r="H120" s="866">
        <v>1101624.51</v>
      </c>
      <c r="I120" s="876"/>
      <c r="J120" s="866">
        <v>0</v>
      </c>
      <c r="K120" s="882"/>
      <c r="L120" s="866">
        <v>0</v>
      </c>
      <c r="M120" s="882"/>
      <c r="N120" s="866">
        <v>233058860</v>
      </c>
      <c r="O120" s="876"/>
      <c r="P120" s="866">
        <v>1514292.4</v>
      </c>
      <c r="Q120" s="972"/>
      <c r="R120" s="857"/>
      <c r="S120" s="857"/>
      <c r="T120" s="857"/>
      <c r="U120" s="857"/>
      <c r="V120" s="857"/>
      <c r="W120" s="857"/>
      <c r="X120" s="857"/>
      <c r="Y120" s="857"/>
      <c r="Z120" s="857"/>
      <c r="AA120" s="857"/>
      <c r="AB120" s="857"/>
      <c r="AC120" s="857"/>
      <c r="AD120" s="857"/>
      <c r="AE120" s="857"/>
      <c r="AF120" s="857"/>
      <c r="AG120" s="857"/>
      <c r="AH120" s="857"/>
      <c r="AI120" s="857"/>
      <c r="AJ120" s="857"/>
      <c r="AK120" s="857"/>
      <c r="AL120" s="857"/>
      <c r="AM120" s="857"/>
      <c r="AN120" s="857"/>
      <c r="AO120" s="857"/>
      <c r="AP120" s="857"/>
      <c r="AQ120" s="883"/>
      <c r="AR120" s="883"/>
      <c r="AS120" s="883"/>
      <c r="AT120" s="883"/>
      <c r="AU120" s="883"/>
      <c r="AV120" s="883"/>
      <c r="AW120" s="883"/>
      <c r="AX120" s="883"/>
      <c r="AY120" s="883"/>
      <c r="AZ120" s="883"/>
      <c r="BA120" s="883"/>
      <c r="BB120" s="883"/>
      <c r="BC120" s="883"/>
      <c r="BD120" s="883"/>
      <c r="BE120" s="883"/>
      <c r="BF120" s="883"/>
      <c r="BG120" s="883"/>
      <c r="BH120" s="883"/>
      <c r="BI120" s="883"/>
      <c r="BJ120" s="883"/>
      <c r="BK120" s="883"/>
      <c r="BL120" s="883"/>
      <c r="BM120" s="883"/>
      <c r="BN120" s="883"/>
      <c r="BO120" s="883"/>
      <c r="BP120" s="883"/>
      <c r="BQ120" s="883"/>
      <c r="BR120" s="883"/>
      <c r="BS120" s="883"/>
      <c r="BT120" s="883"/>
      <c r="BU120" s="883"/>
      <c r="BV120" s="883"/>
      <c r="BW120" s="883"/>
      <c r="BX120" s="883"/>
      <c r="BY120" s="883"/>
      <c r="BZ120" s="883"/>
      <c r="CA120" s="883"/>
      <c r="CB120" s="883"/>
      <c r="CC120" s="883"/>
      <c r="CD120" s="883"/>
      <c r="CE120" s="884"/>
      <c r="CF120" s="882"/>
      <c r="CG120" s="882"/>
      <c r="CH120" s="882"/>
      <c r="CI120" s="882"/>
      <c r="CJ120" s="882"/>
      <c r="CK120" s="882"/>
      <c r="CL120" s="882"/>
      <c r="CM120" s="882"/>
      <c r="CN120" s="882"/>
      <c r="CO120" s="882"/>
      <c r="CP120" s="882"/>
      <c r="CQ120" s="882"/>
      <c r="CR120" s="882"/>
      <c r="CS120" s="882"/>
      <c r="CT120" s="882"/>
      <c r="CU120" s="882"/>
      <c r="CV120" s="882"/>
      <c r="CW120" s="882"/>
      <c r="CX120" s="882"/>
      <c r="CY120" s="882"/>
      <c r="CZ120" s="882"/>
      <c r="DA120" s="882"/>
      <c r="DB120" s="882"/>
      <c r="DC120" s="882"/>
      <c r="DD120" s="882"/>
      <c r="DE120" s="882"/>
      <c r="DF120" s="882"/>
      <c r="DG120" s="882"/>
      <c r="DH120" s="882"/>
      <c r="DI120" s="882"/>
      <c r="DJ120" s="882"/>
      <c r="DK120" s="882"/>
      <c r="DL120" s="882"/>
      <c r="DM120" s="882"/>
      <c r="DN120" s="882"/>
      <c r="DO120" s="882"/>
      <c r="DP120" s="882"/>
      <c r="DQ120" s="882"/>
      <c r="DR120" s="882"/>
      <c r="DS120" s="882"/>
      <c r="DT120" s="882"/>
      <c r="DU120" s="882"/>
      <c r="DV120" s="882"/>
      <c r="DW120" s="882"/>
      <c r="DX120" s="882"/>
      <c r="DY120" s="882"/>
      <c r="DZ120" s="882"/>
      <c r="EA120" s="882"/>
      <c r="EB120" s="882"/>
      <c r="EC120" s="882"/>
      <c r="ED120" s="882"/>
      <c r="EE120" s="882"/>
      <c r="EF120" s="882"/>
      <c r="EG120" s="882"/>
      <c r="EH120" s="882"/>
      <c r="EI120" s="882"/>
      <c r="EJ120" s="882"/>
      <c r="EK120" s="882"/>
      <c r="EL120" s="882"/>
      <c r="EM120" s="882"/>
      <c r="EN120" s="882"/>
      <c r="EO120" s="882"/>
      <c r="EP120" s="882"/>
      <c r="EQ120" s="882"/>
      <c r="ER120" s="882"/>
      <c r="ES120" s="882"/>
      <c r="ET120" s="882"/>
      <c r="EU120" s="882"/>
      <c r="EV120" s="882"/>
      <c r="EW120" s="882"/>
      <c r="EX120" s="882"/>
      <c r="EY120" s="882"/>
      <c r="EZ120" s="882"/>
      <c r="FA120" s="882"/>
      <c r="FB120" s="882"/>
      <c r="FC120" s="882"/>
      <c r="FD120" s="882"/>
      <c r="FE120" s="882"/>
      <c r="FF120" s="882"/>
      <c r="FG120" s="882"/>
      <c r="FH120" s="882"/>
      <c r="FI120" s="882"/>
      <c r="FJ120" s="882"/>
      <c r="FK120" s="882"/>
      <c r="FL120" s="882"/>
      <c r="FM120" s="882"/>
      <c r="FN120" s="882"/>
      <c r="FO120" s="882"/>
      <c r="FP120" s="882"/>
      <c r="FQ120" s="882"/>
      <c r="FR120" s="882"/>
      <c r="FS120" s="882"/>
      <c r="FT120" s="882"/>
      <c r="FU120" s="882"/>
      <c r="FV120" s="882"/>
      <c r="FW120" s="882"/>
      <c r="FX120" s="882"/>
      <c r="FY120" s="882"/>
      <c r="FZ120" s="882"/>
      <c r="GA120" s="882"/>
      <c r="GB120" s="882"/>
      <c r="GC120" s="882"/>
      <c r="GD120" s="882"/>
      <c r="GE120" s="882"/>
      <c r="GF120" s="882"/>
      <c r="GG120" s="882"/>
      <c r="GH120" s="882"/>
      <c r="GI120" s="882"/>
      <c r="GJ120" s="882"/>
      <c r="GK120" s="882"/>
      <c r="GL120" s="882"/>
      <c r="GM120" s="882"/>
      <c r="GN120" s="882"/>
      <c r="GO120" s="882"/>
      <c r="GP120" s="882"/>
      <c r="GQ120" s="882"/>
      <c r="GR120" s="882"/>
      <c r="GS120" s="882"/>
      <c r="GT120" s="882"/>
      <c r="GU120" s="882"/>
      <c r="GV120" s="882"/>
      <c r="GW120" s="882"/>
      <c r="GX120" s="882"/>
      <c r="GY120" s="882"/>
      <c r="GZ120" s="882"/>
      <c r="HA120" s="882"/>
      <c r="HB120" s="882"/>
      <c r="HC120" s="882"/>
      <c r="HD120" s="882"/>
      <c r="HE120" s="882"/>
      <c r="HF120" s="882"/>
      <c r="HG120" s="882"/>
      <c r="HH120" s="882"/>
      <c r="HI120" s="882"/>
      <c r="HJ120" s="882"/>
      <c r="HK120" s="882"/>
      <c r="HL120" s="882"/>
      <c r="HM120" s="882"/>
      <c r="HN120" s="882"/>
      <c r="HO120" s="882"/>
      <c r="HP120" s="882"/>
      <c r="HQ120" s="882"/>
      <c r="HR120" s="882"/>
      <c r="HS120" s="882"/>
      <c r="HT120" s="882"/>
      <c r="HU120" s="882"/>
      <c r="HV120" s="882"/>
      <c r="HW120" s="882"/>
      <c r="HX120" s="882"/>
      <c r="HY120" s="882"/>
      <c r="HZ120" s="882"/>
      <c r="IA120" s="882"/>
      <c r="IB120" s="882"/>
      <c r="IC120" s="882"/>
      <c r="ID120" s="882"/>
      <c r="IE120" s="882"/>
    </row>
    <row r="121" spans="2:239" ht="8.25" customHeight="1">
      <c r="B121" s="866"/>
      <c r="C121" s="876"/>
      <c r="D121" s="866"/>
      <c r="E121" s="876"/>
      <c r="F121" s="866"/>
      <c r="G121" s="876"/>
      <c r="H121" s="866"/>
      <c r="I121" s="876"/>
      <c r="J121" s="866"/>
      <c r="K121" s="882"/>
      <c r="L121" s="866"/>
      <c r="M121" s="882"/>
      <c r="N121" s="866"/>
      <c r="O121" s="876"/>
      <c r="P121" s="866"/>
      <c r="Q121" s="972"/>
      <c r="R121" s="857"/>
      <c r="S121" s="857"/>
      <c r="T121" s="857"/>
      <c r="U121" s="857"/>
      <c r="V121" s="857"/>
      <c r="W121" s="857"/>
      <c r="X121" s="857"/>
      <c r="Y121" s="857"/>
      <c r="Z121" s="857"/>
      <c r="AA121" s="857"/>
      <c r="AB121" s="857"/>
      <c r="AC121" s="857"/>
      <c r="AD121" s="857"/>
      <c r="AE121" s="857"/>
      <c r="AF121" s="857"/>
      <c r="AG121" s="857"/>
      <c r="AH121" s="857"/>
      <c r="AI121" s="857"/>
      <c r="AJ121" s="857"/>
      <c r="AK121" s="857"/>
      <c r="AL121" s="857"/>
      <c r="AM121" s="857"/>
      <c r="AN121" s="857"/>
      <c r="AO121" s="857"/>
      <c r="AP121" s="857"/>
      <c r="AQ121" s="890"/>
      <c r="AR121" s="890"/>
      <c r="AS121" s="890"/>
      <c r="AT121" s="890"/>
      <c r="AU121" s="890"/>
      <c r="AV121" s="890"/>
      <c r="AW121" s="890"/>
      <c r="AX121" s="890"/>
      <c r="AY121" s="890"/>
      <c r="AZ121" s="890"/>
      <c r="BA121" s="890"/>
      <c r="BB121" s="890"/>
      <c r="BC121" s="890"/>
      <c r="BD121" s="890"/>
      <c r="BE121" s="890"/>
      <c r="BF121" s="890"/>
      <c r="BG121" s="890"/>
      <c r="BH121" s="890"/>
      <c r="BI121" s="890"/>
      <c r="BJ121" s="890"/>
      <c r="BK121" s="890"/>
      <c r="BL121" s="890"/>
      <c r="BM121" s="890"/>
      <c r="BN121" s="890"/>
      <c r="BO121" s="890"/>
      <c r="BP121" s="890"/>
      <c r="BQ121" s="890"/>
      <c r="BR121" s="890"/>
      <c r="BS121" s="890"/>
      <c r="BT121" s="890"/>
      <c r="BU121" s="890"/>
      <c r="BV121" s="890"/>
      <c r="BW121" s="890"/>
      <c r="BX121" s="890"/>
      <c r="BY121" s="890"/>
      <c r="BZ121" s="890"/>
      <c r="CA121" s="890"/>
      <c r="CB121" s="890"/>
      <c r="CC121" s="890"/>
      <c r="CD121" s="890"/>
      <c r="CE121" s="890"/>
      <c r="CF121" s="882"/>
      <c r="CG121" s="882"/>
      <c r="CH121" s="882"/>
      <c r="CI121" s="882"/>
      <c r="CJ121" s="882"/>
      <c r="CK121" s="882"/>
      <c r="CL121" s="882"/>
      <c r="CM121" s="882"/>
      <c r="CN121" s="882"/>
      <c r="CO121" s="882"/>
      <c r="CP121" s="882"/>
      <c r="CQ121" s="882"/>
      <c r="CR121" s="882"/>
      <c r="CS121" s="882"/>
      <c r="CT121" s="882"/>
      <c r="CU121" s="882"/>
      <c r="CV121" s="882"/>
      <c r="CW121" s="882"/>
      <c r="CX121" s="882"/>
      <c r="CY121" s="882"/>
      <c r="CZ121" s="882"/>
      <c r="DA121" s="882"/>
      <c r="DB121" s="882"/>
      <c r="DC121" s="882"/>
      <c r="DD121" s="882"/>
      <c r="DE121" s="882"/>
      <c r="DF121" s="882"/>
      <c r="DG121" s="882"/>
      <c r="DH121" s="882"/>
      <c r="DI121" s="882"/>
      <c r="DJ121" s="882"/>
      <c r="DK121" s="882"/>
      <c r="DL121" s="882"/>
      <c r="DM121" s="882"/>
      <c r="DN121" s="882"/>
      <c r="DO121" s="882"/>
      <c r="DP121" s="882"/>
      <c r="DQ121" s="882"/>
      <c r="DR121" s="882"/>
      <c r="DS121" s="882"/>
      <c r="DT121" s="882"/>
      <c r="DU121" s="882"/>
      <c r="DV121" s="882"/>
      <c r="DW121" s="882"/>
      <c r="DX121" s="882"/>
      <c r="DY121" s="882"/>
      <c r="DZ121" s="882"/>
      <c r="EA121" s="882"/>
      <c r="EB121" s="882"/>
      <c r="EC121" s="882"/>
      <c r="ED121" s="882"/>
      <c r="EE121" s="882"/>
      <c r="EF121" s="882"/>
      <c r="EG121" s="882"/>
      <c r="EH121" s="882"/>
      <c r="EI121" s="882"/>
      <c r="EJ121" s="882"/>
      <c r="EK121" s="882"/>
      <c r="EL121" s="882"/>
      <c r="EM121" s="882"/>
      <c r="EN121" s="882"/>
      <c r="EO121" s="882"/>
      <c r="EP121" s="882"/>
      <c r="EQ121" s="882"/>
      <c r="ER121" s="882"/>
      <c r="ES121" s="882"/>
      <c r="ET121" s="882"/>
      <c r="EU121" s="882"/>
      <c r="EV121" s="882"/>
      <c r="EW121" s="882"/>
      <c r="EX121" s="882"/>
      <c r="EY121" s="882"/>
      <c r="EZ121" s="882"/>
      <c r="FA121" s="882"/>
      <c r="FB121" s="882"/>
      <c r="FC121" s="882"/>
      <c r="FD121" s="882"/>
      <c r="FE121" s="882"/>
      <c r="FF121" s="882"/>
      <c r="FG121" s="882"/>
      <c r="FH121" s="882"/>
      <c r="FI121" s="882"/>
      <c r="FJ121" s="882"/>
      <c r="FK121" s="882"/>
      <c r="FL121" s="882"/>
      <c r="FM121" s="882"/>
      <c r="FN121" s="882"/>
      <c r="FO121" s="882"/>
      <c r="FP121" s="882"/>
      <c r="FQ121" s="882"/>
      <c r="FR121" s="882"/>
      <c r="FS121" s="882"/>
      <c r="FT121" s="882"/>
      <c r="FU121" s="882"/>
      <c r="FV121" s="882"/>
      <c r="FW121" s="882"/>
      <c r="FX121" s="882"/>
      <c r="FY121" s="882"/>
      <c r="FZ121" s="882"/>
      <c r="GA121" s="882"/>
      <c r="GB121" s="882"/>
      <c r="GC121" s="882"/>
      <c r="GD121" s="882"/>
      <c r="GE121" s="882"/>
      <c r="GF121" s="882"/>
      <c r="GG121" s="882"/>
      <c r="GH121" s="882"/>
      <c r="GI121" s="882"/>
      <c r="GJ121" s="882"/>
      <c r="GK121" s="882"/>
      <c r="GL121" s="882"/>
      <c r="GM121" s="882"/>
      <c r="GN121" s="882"/>
      <c r="GO121" s="882"/>
      <c r="GP121" s="882"/>
      <c r="GQ121" s="882"/>
      <c r="GR121" s="882"/>
      <c r="GS121" s="882"/>
      <c r="GT121" s="882"/>
      <c r="GU121" s="882"/>
      <c r="GV121" s="882"/>
      <c r="GW121" s="882"/>
      <c r="GX121" s="882"/>
      <c r="GY121" s="882"/>
      <c r="GZ121" s="882"/>
      <c r="HA121" s="882"/>
      <c r="HB121" s="882"/>
      <c r="HC121" s="882"/>
      <c r="HD121" s="882"/>
      <c r="HE121" s="882"/>
      <c r="HF121" s="882"/>
      <c r="HG121" s="882"/>
      <c r="HH121" s="882"/>
      <c r="HI121" s="882"/>
      <c r="HJ121" s="882"/>
      <c r="HK121" s="882"/>
      <c r="HL121" s="882"/>
      <c r="HM121" s="882"/>
      <c r="HN121" s="882"/>
      <c r="HO121" s="882"/>
      <c r="HP121" s="882"/>
      <c r="HQ121" s="882"/>
      <c r="HR121" s="882"/>
      <c r="HS121" s="882"/>
      <c r="HT121" s="882"/>
      <c r="HU121" s="882"/>
      <c r="HV121" s="882"/>
      <c r="HW121" s="882"/>
      <c r="HX121" s="882"/>
      <c r="HY121" s="882"/>
      <c r="HZ121" s="882"/>
      <c r="IA121" s="882"/>
      <c r="IB121" s="882"/>
      <c r="IC121" s="882"/>
      <c r="ID121" s="882"/>
      <c r="IE121" s="882"/>
    </row>
    <row r="122" spans="1:42" ht="12" customHeight="1">
      <c r="A122" s="791" t="s">
        <v>141</v>
      </c>
      <c r="B122" s="866">
        <v>846740505</v>
      </c>
      <c r="C122" s="866"/>
      <c r="D122" s="866">
        <v>35026388.51</v>
      </c>
      <c r="E122" s="866"/>
      <c r="F122" s="866">
        <v>28366940</v>
      </c>
      <c r="G122" s="866"/>
      <c r="H122" s="866">
        <v>212752.05</v>
      </c>
      <c r="I122" s="866"/>
      <c r="J122" s="866">
        <v>170936550</v>
      </c>
      <c r="K122" s="866"/>
      <c r="L122" s="866">
        <v>854682.75</v>
      </c>
      <c r="M122" s="866"/>
      <c r="N122" s="866">
        <v>250245280</v>
      </c>
      <c r="O122" s="866"/>
      <c r="P122" s="866">
        <v>1773097.6</v>
      </c>
      <c r="Q122" s="972"/>
      <c r="R122" s="857"/>
      <c r="S122" s="857"/>
      <c r="T122" s="857"/>
      <c r="U122" s="857"/>
      <c r="V122" s="857"/>
      <c r="W122" s="857"/>
      <c r="X122" s="857"/>
      <c r="Y122" s="857"/>
      <c r="Z122" s="857"/>
      <c r="AA122" s="857"/>
      <c r="AB122" s="857"/>
      <c r="AC122" s="857"/>
      <c r="AD122" s="857"/>
      <c r="AE122" s="857"/>
      <c r="AF122" s="857"/>
      <c r="AG122" s="857"/>
      <c r="AH122" s="857"/>
      <c r="AI122" s="857"/>
      <c r="AJ122" s="857"/>
      <c r="AK122" s="857"/>
      <c r="AL122" s="857"/>
      <c r="AM122" s="857"/>
      <c r="AN122" s="857"/>
      <c r="AO122" s="857"/>
      <c r="AP122" s="857"/>
    </row>
    <row r="123" spans="1:239" ht="12" customHeight="1">
      <c r="A123" s="791" t="s">
        <v>143</v>
      </c>
      <c r="B123" s="866">
        <v>48763635</v>
      </c>
      <c r="C123" s="876"/>
      <c r="D123" s="866">
        <v>1619353.93</v>
      </c>
      <c r="E123" s="876"/>
      <c r="F123" s="866">
        <v>3822458</v>
      </c>
      <c r="G123" s="876"/>
      <c r="H123" s="866">
        <v>38224.58</v>
      </c>
      <c r="I123" s="876"/>
      <c r="J123" s="866">
        <v>0</v>
      </c>
      <c r="K123" s="882"/>
      <c r="L123" s="866">
        <v>0</v>
      </c>
      <c r="M123" s="882"/>
      <c r="N123" s="866">
        <v>1533971374</v>
      </c>
      <c r="O123" s="876"/>
      <c r="P123" s="866">
        <v>10747399.4</v>
      </c>
      <c r="Q123" s="972"/>
      <c r="R123" s="857"/>
      <c r="S123" s="857"/>
      <c r="T123" s="857"/>
      <c r="U123" s="857"/>
      <c r="V123" s="857"/>
      <c r="W123" s="857"/>
      <c r="X123" s="857"/>
      <c r="Y123" s="857"/>
      <c r="Z123" s="857"/>
      <c r="AA123" s="857"/>
      <c r="AB123" s="857"/>
      <c r="AC123" s="857"/>
      <c r="AD123" s="857"/>
      <c r="AE123" s="857"/>
      <c r="AF123" s="857"/>
      <c r="AG123" s="857"/>
      <c r="AH123" s="857"/>
      <c r="AI123" s="857"/>
      <c r="AJ123" s="857"/>
      <c r="AK123" s="857"/>
      <c r="AL123" s="857"/>
      <c r="AM123" s="857"/>
      <c r="AN123" s="857"/>
      <c r="AO123" s="857"/>
      <c r="AP123" s="857"/>
      <c r="AQ123" s="883"/>
      <c r="AR123" s="883"/>
      <c r="AS123" s="883"/>
      <c r="AT123" s="883"/>
      <c r="AU123" s="883"/>
      <c r="AV123" s="883"/>
      <c r="AW123" s="883"/>
      <c r="AX123" s="883"/>
      <c r="AY123" s="883"/>
      <c r="AZ123" s="883"/>
      <c r="BA123" s="883"/>
      <c r="BB123" s="883"/>
      <c r="BC123" s="883"/>
      <c r="BD123" s="883"/>
      <c r="BE123" s="883"/>
      <c r="BF123" s="883"/>
      <c r="BG123" s="883"/>
      <c r="BH123" s="883"/>
      <c r="BI123" s="883"/>
      <c r="BJ123" s="883"/>
      <c r="BK123" s="883"/>
      <c r="BL123" s="883"/>
      <c r="BM123" s="883"/>
      <c r="BN123" s="883"/>
      <c r="BO123" s="883"/>
      <c r="BP123" s="883"/>
      <c r="BQ123" s="883"/>
      <c r="BR123" s="883"/>
      <c r="BS123" s="883"/>
      <c r="BT123" s="883"/>
      <c r="BU123" s="883"/>
      <c r="BV123" s="883"/>
      <c r="BW123" s="883"/>
      <c r="BX123" s="883"/>
      <c r="BY123" s="883"/>
      <c r="BZ123" s="883"/>
      <c r="CA123" s="883"/>
      <c r="CB123" s="883"/>
      <c r="CC123" s="883"/>
      <c r="CD123" s="883"/>
      <c r="CE123" s="884"/>
      <c r="CF123" s="882"/>
      <c r="CG123" s="882"/>
      <c r="CH123" s="882"/>
      <c r="CI123" s="882"/>
      <c r="CJ123" s="882"/>
      <c r="CK123" s="882"/>
      <c r="CL123" s="882"/>
      <c r="CM123" s="882"/>
      <c r="CN123" s="882"/>
      <c r="CO123" s="882"/>
      <c r="CP123" s="882"/>
      <c r="CQ123" s="882"/>
      <c r="CR123" s="882"/>
      <c r="CS123" s="882"/>
      <c r="CT123" s="882"/>
      <c r="CU123" s="882"/>
      <c r="CV123" s="882"/>
      <c r="CW123" s="882"/>
      <c r="CX123" s="882"/>
      <c r="CY123" s="882"/>
      <c r="CZ123" s="882"/>
      <c r="DA123" s="882"/>
      <c r="DB123" s="882"/>
      <c r="DC123" s="882"/>
      <c r="DD123" s="882"/>
      <c r="DE123" s="882"/>
      <c r="DF123" s="882"/>
      <c r="DG123" s="882"/>
      <c r="DH123" s="882"/>
      <c r="DI123" s="882"/>
      <c r="DJ123" s="882"/>
      <c r="DK123" s="882"/>
      <c r="DL123" s="882"/>
      <c r="DM123" s="882"/>
      <c r="DN123" s="882"/>
      <c r="DO123" s="882"/>
      <c r="DP123" s="882"/>
      <c r="DQ123" s="882"/>
      <c r="DR123" s="882"/>
      <c r="DS123" s="882"/>
      <c r="DT123" s="882"/>
      <c r="DU123" s="882"/>
      <c r="DV123" s="882"/>
      <c r="DW123" s="882"/>
      <c r="DX123" s="882"/>
      <c r="DY123" s="882"/>
      <c r="DZ123" s="882"/>
      <c r="EA123" s="882"/>
      <c r="EB123" s="882"/>
      <c r="EC123" s="882"/>
      <c r="ED123" s="882"/>
      <c r="EE123" s="882"/>
      <c r="EF123" s="882"/>
      <c r="EG123" s="882"/>
      <c r="EH123" s="882"/>
      <c r="EI123" s="882"/>
      <c r="EJ123" s="882"/>
      <c r="EK123" s="882"/>
      <c r="EL123" s="882"/>
      <c r="EM123" s="882"/>
      <c r="EN123" s="882"/>
      <c r="EO123" s="882"/>
      <c r="EP123" s="882"/>
      <c r="EQ123" s="882"/>
      <c r="ER123" s="882"/>
      <c r="ES123" s="882"/>
      <c r="ET123" s="882"/>
      <c r="EU123" s="882"/>
      <c r="EV123" s="882"/>
      <c r="EW123" s="882"/>
      <c r="EX123" s="882"/>
      <c r="EY123" s="882"/>
      <c r="EZ123" s="882"/>
      <c r="FA123" s="882"/>
      <c r="FB123" s="882"/>
      <c r="FC123" s="882"/>
      <c r="FD123" s="882"/>
      <c r="FE123" s="882"/>
      <c r="FF123" s="882"/>
      <c r="FG123" s="882"/>
      <c r="FH123" s="882"/>
      <c r="FI123" s="882"/>
      <c r="FJ123" s="882"/>
      <c r="FK123" s="882"/>
      <c r="FL123" s="882"/>
      <c r="FM123" s="882"/>
      <c r="FN123" s="882"/>
      <c r="FO123" s="882"/>
      <c r="FP123" s="882"/>
      <c r="FQ123" s="882"/>
      <c r="FR123" s="882"/>
      <c r="FS123" s="882"/>
      <c r="FT123" s="882"/>
      <c r="FU123" s="882"/>
      <c r="FV123" s="882"/>
      <c r="FW123" s="882"/>
      <c r="FX123" s="882"/>
      <c r="FY123" s="882"/>
      <c r="FZ123" s="882"/>
      <c r="GA123" s="882"/>
      <c r="GB123" s="882"/>
      <c r="GC123" s="882"/>
      <c r="GD123" s="882"/>
      <c r="GE123" s="882"/>
      <c r="GF123" s="882"/>
      <c r="GG123" s="882"/>
      <c r="GH123" s="882"/>
      <c r="GI123" s="882"/>
      <c r="GJ123" s="882"/>
      <c r="GK123" s="882"/>
      <c r="GL123" s="882"/>
      <c r="GM123" s="882"/>
      <c r="GN123" s="882"/>
      <c r="GO123" s="882"/>
      <c r="GP123" s="882"/>
      <c r="GQ123" s="882"/>
      <c r="GR123" s="882"/>
      <c r="GS123" s="882"/>
      <c r="GT123" s="882"/>
      <c r="GU123" s="882"/>
      <c r="GV123" s="882"/>
      <c r="GW123" s="882"/>
      <c r="GX123" s="882"/>
      <c r="GY123" s="882"/>
      <c r="GZ123" s="882"/>
      <c r="HA123" s="882"/>
      <c r="HB123" s="882"/>
      <c r="HC123" s="882"/>
      <c r="HD123" s="882"/>
      <c r="HE123" s="882"/>
      <c r="HF123" s="882"/>
      <c r="HG123" s="882"/>
      <c r="HH123" s="882"/>
      <c r="HI123" s="882"/>
      <c r="HJ123" s="882"/>
      <c r="HK123" s="882"/>
      <c r="HL123" s="882"/>
      <c r="HM123" s="882"/>
      <c r="HN123" s="882"/>
      <c r="HO123" s="882"/>
      <c r="HP123" s="882"/>
      <c r="HQ123" s="882"/>
      <c r="HR123" s="882"/>
      <c r="HS123" s="882"/>
      <c r="HT123" s="882"/>
      <c r="HU123" s="882"/>
      <c r="HV123" s="882"/>
      <c r="HW123" s="882"/>
      <c r="HX123" s="882"/>
      <c r="HY123" s="882"/>
      <c r="HZ123" s="882"/>
      <c r="IA123" s="882"/>
      <c r="IB123" s="882"/>
      <c r="IC123" s="882"/>
      <c r="ID123" s="882"/>
      <c r="IE123" s="882"/>
    </row>
    <row r="124" spans="1:42" ht="12" customHeight="1">
      <c r="A124" s="791" t="s">
        <v>145</v>
      </c>
      <c r="B124" s="866">
        <v>70541725</v>
      </c>
      <c r="C124" s="866"/>
      <c r="D124" s="866">
        <v>3091118.82</v>
      </c>
      <c r="E124" s="866"/>
      <c r="F124" s="866">
        <v>20814145</v>
      </c>
      <c r="G124" s="866"/>
      <c r="H124" s="866">
        <v>1009486.07</v>
      </c>
      <c r="I124" s="866"/>
      <c r="J124" s="866">
        <v>8062905</v>
      </c>
      <c r="K124" s="866"/>
      <c r="L124" s="866">
        <v>80629.05</v>
      </c>
      <c r="M124" s="866"/>
      <c r="N124" s="866">
        <v>65209996</v>
      </c>
      <c r="O124" s="866"/>
      <c r="P124" s="866">
        <v>356967.86</v>
      </c>
      <c r="Q124" s="972"/>
      <c r="R124" s="857"/>
      <c r="S124" s="857"/>
      <c r="T124" s="857"/>
      <c r="U124" s="857"/>
      <c r="V124" s="857"/>
      <c r="W124" s="857"/>
      <c r="X124" s="857"/>
      <c r="Y124" s="857"/>
      <c r="Z124" s="857"/>
      <c r="AA124" s="857"/>
      <c r="AB124" s="857"/>
      <c r="AC124" s="857"/>
      <c r="AD124" s="857"/>
      <c r="AE124" s="857"/>
      <c r="AF124" s="857"/>
      <c r="AG124" s="857"/>
      <c r="AH124" s="857"/>
      <c r="AI124" s="857"/>
      <c r="AJ124" s="857"/>
      <c r="AK124" s="857"/>
      <c r="AL124" s="857"/>
      <c r="AM124" s="857"/>
      <c r="AN124" s="857"/>
      <c r="AO124" s="857"/>
      <c r="AP124" s="857"/>
    </row>
    <row r="125" spans="1:239" ht="12" customHeight="1">
      <c r="A125" s="791" t="s">
        <v>147</v>
      </c>
      <c r="B125" s="866">
        <v>414244106</v>
      </c>
      <c r="C125" s="876"/>
      <c r="D125" s="866">
        <v>7798985.05</v>
      </c>
      <c r="E125" s="876"/>
      <c r="F125" s="866">
        <v>57282700</v>
      </c>
      <c r="G125" s="876"/>
      <c r="H125" s="866">
        <v>1145654</v>
      </c>
      <c r="I125" s="876"/>
      <c r="J125" s="866">
        <v>25341900</v>
      </c>
      <c r="K125" s="876"/>
      <c r="L125" s="866">
        <v>1089701.7</v>
      </c>
      <c r="M125" s="876"/>
      <c r="N125" s="866">
        <v>153633681</v>
      </c>
      <c r="O125" s="876"/>
      <c r="P125" s="866">
        <v>899927.75</v>
      </c>
      <c r="Q125" s="972"/>
      <c r="R125" s="857"/>
      <c r="S125" s="857"/>
      <c r="T125" s="857"/>
      <c r="U125" s="857"/>
      <c r="V125" s="857"/>
      <c r="W125" s="857"/>
      <c r="X125" s="857"/>
      <c r="Y125" s="857"/>
      <c r="Z125" s="857"/>
      <c r="AA125" s="857"/>
      <c r="AB125" s="857"/>
      <c r="AC125" s="857"/>
      <c r="AD125" s="857"/>
      <c r="AE125" s="857"/>
      <c r="AF125" s="857"/>
      <c r="AG125" s="857"/>
      <c r="AH125" s="857"/>
      <c r="AI125" s="857"/>
      <c r="AJ125" s="857"/>
      <c r="AK125" s="857"/>
      <c r="AL125" s="857"/>
      <c r="AM125" s="857"/>
      <c r="AN125" s="857"/>
      <c r="AO125" s="857"/>
      <c r="AP125" s="857"/>
      <c r="AQ125" s="883"/>
      <c r="AR125" s="883"/>
      <c r="AS125" s="883"/>
      <c r="AT125" s="883"/>
      <c r="AU125" s="883"/>
      <c r="AV125" s="883"/>
      <c r="AW125" s="883"/>
      <c r="AX125" s="883"/>
      <c r="AY125" s="883"/>
      <c r="AZ125" s="883"/>
      <c r="BA125" s="883"/>
      <c r="BB125" s="883"/>
      <c r="BC125" s="883"/>
      <c r="BD125" s="883"/>
      <c r="BE125" s="883"/>
      <c r="BF125" s="883"/>
      <c r="BG125" s="883"/>
      <c r="BH125" s="883"/>
      <c r="BI125" s="883"/>
      <c r="BJ125" s="883"/>
      <c r="BK125" s="883"/>
      <c r="BL125" s="883"/>
      <c r="BM125" s="883"/>
      <c r="BN125" s="883"/>
      <c r="BO125" s="883"/>
      <c r="BP125" s="883"/>
      <c r="BQ125" s="883"/>
      <c r="BR125" s="883"/>
      <c r="BS125" s="883"/>
      <c r="BT125" s="883"/>
      <c r="BU125" s="883"/>
      <c r="BV125" s="883"/>
      <c r="BW125" s="883"/>
      <c r="BX125" s="883"/>
      <c r="BY125" s="883"/>
      <c r="BZ125" s="883"/>
      <c r="CA125" s="883"/>
      <c r="CB125" s="883"/>
      <c r="CC125" s="883"/>
      <c r="CD125" s="883"/>
      <c r="CE125" s="884"/>
      <c r="CF125" s="882"/>
      <c r="CG125" s="882"/>
      <c r="CH125" s="882"/>
      <c r="CI125" s="882"/>
      <c r="CJ125" s="882"/>
      <c r="CK125" s="882"/>
      <c r="CL125" s="882"/>
      <c r="CM125" s="882"/>
      <c r="CN125" s="882"/>
      <c r="CO125" s="882"/>
      <c r="CP125" s="882"/>
      <c r="CQ125" s="882"/>
      <c r="CR125" s="882"/>
      <c r="CS125" s="882"/>
      <c r="CT125" s="882"/>
      <c r="CU125" s="882"/>
      <c r="CV125" s="882"/>
      <c r="CW125" s="882"/>
      <c r="CX125" s="882"/>
      <c r="CY125" s="882"/>
      <c r="CZ125" s="882"/>
      <c r="DA125" s="882"/>
      <c r="DB125" s="882"/>
      <c r="DC125" s="882"/>
      <c r="DD125" s="882"/>
      <c r="DE125" s="882"/>
      <c r="DF125" s="882"/>
      <c r="DG125" s="882"/>
      <c r="DH125" s="882"/>
      <c r="DI125" s="882"/>
      <c r="DJ125" s="882"/>
      <c r="DK125" s="882"/>
      <c r="DL125" s="882"/>
      <c r="DM125" s="882"/>
      <c r="DN125" s="882"/>
      <c r="DO125" s="882"/>
      <c r="DP125" s="882"/>
      <c r="DQ125" s="882"/>
      <c r="DR125" s="882"/>
      <c r="DS125" s="882"/>
      <c r="DT125" s="882"/>
      <c r="DU125" s="882"/>
      <c r="DV125" s="882"/>
      <c r="DW125" s="882"/>
      <c r="DX125" s="882"/>
      <c r="DY125" s="882"/>
      <c r="DZ125" s="882"/>
      <c r="EA125" s="882"/>
      <c r="EB125" s="882"/>
      <c r="EC125" s="882"/>
      <c r="ED125" s="882"/>
      <c r="EE125" s="882"/>
      <c r="EF125" s="882"/>
      <c r="EG125" s="882"/>
      <c r="EH125" s="882"/>
      <c r="EI125" s="882"/>
      <c r="EJ125" s="882"/>
      <c r="EK125" s="882"/>
      <c r="EL125" s="882"/>
      <c r="EM125" s="882"/>
      <c r="EN125" s="882"/>
      <c r="EO125" s="882"/>
      <c r="EP125" s="882"/>
      <c r="EQ125" s="882"/>
      <c r="ER125" s="882"/>
      <c r="ES125" s="882"/>
      <c r="ET125" s="882"/>
      <c r="EU125" s="882"/>
      <c r="EV125" s="882"/>
      <c r="EW125" s="882"/>
      <c r="EX125" s="882"/>
      <c r="EY125" s="882"/>
      <c r="EZ125" s="882"/>
      <c r="FA125" s="882"/>
      <c r="FB125" s="882"/>
      <c r="FC125" s="882"/>
      <c r="FD125" s="882"/>
      <c r="FE125" s="882"/>
      <c r="FF125" s="882"/>
      <c r="FG125" s="882"/>
      <c r="FH125" s="882"/>
      <c r="FI125" s="882"/>
      <c r="FJ125" s="882"/>
      <c r="FK125" s="882"/>
      <c r="FL125" s="882"/>
      <c r="FM125" s="882"/>
      <c r="FN125" s="882"/>
      <c r="FO125" s="882"/>
      <c r="FP125" s="882"/>
      <c r="FQ125" s="882"/>
      <c r="FR125" s="882"/>
      <c r="FS125" s="882"/>
      <c r="FT125" s="882"/>
      <c r="FU125" s="882"/>
      <c r="FV125" s="882"/>
      <c r="FW125" s="882"/>
      <c r="FX125" s="882"/>
      <c r="FY125" s="882"/>
      <c r="FZ125" s="882"/>
      <c r="GA125" s="882"/>
      <c r="GB125" s="882"/>
      <c r="GC125" s="882"/>
      <c r="GD125" s="882"/>
      <c r="GE125" s="882"/>
      <c r="GF125" s="882"/>
      <c r="GG125" s="882"/>
      <c r="GH125" s="882"/>
      <c r="GI125" s="882"/>
      <c r="GJ125" s="882"/>
      <c r="GK125" s="882"/>
      <c r="GL125" s="882"/>
      <c r="GM125" s="882"/>
      <c r="GN125" s="882"/>
      <c r="GO125" s="882"/>
      <c r="GP125" s="882"/>
      <c r="GQ125" s="882"/>
      <c r="GR125" s="882"/>
      <c r="GS125" s="882"/>
      <c r="GT125" s="882"/>
      <c r="GU125" s="882"/>
      <c r="GV125" s="882"/>
      <c r="GW125" s="882"/>
      <c r="GX125" s="882"/>
      <c r="GY125" s="882"/>
      <c r="GZ125" s="882"/>
      <c r="HA125" s="882"/>
      <c r="HB125" s="882"/>
      <c r="HC125" s="882"/>
      <c r="HD125" s="882"/>
      <c r="HE125" s="882"/>
      <c r="HF125" s="882"/>
      <c r="HG125" s="882"/>
      <c r="HH125" s="882"/>
      <c r="HI125" s="882"/>
      <c r="HJ125" s="882"/>
      <c r="HK125" s="882"/>
      <c r="HL125" s="882"/>
      <c r="HM125" s="882"/>
      <c r="HN125" s="882"/>
      <c r="HO125" s="882"/>
      <c r="HP125" s="882"/>
      <c r="HQ125" s="882"/>
      <c r="HR125" s="882"/>
      <c r="HS125" s="882"/>
      <c r="HT125" s="882"/>
      <c r="HU125" s="882"/>
      <c r="HV125" s="882"/>
      <c r="HW125" s="882"/>
      <c r="HX125" s="882"/>
      <c r="HY125" s="882"/>
      <c r="HZ125" s="882"/>
      <c r="IA125" s="882"/>
      <c r="IB125" s="882"/>
      <c r="IC125" s="882"/>
      <c r="ID125" s="882"/>
      <c r="IE125" s="882"/>
    </row>
    <row r="126" spans="1:239" ht="12" customHeight="1">
      <c r="A126" s="791" t="s">
        <v>149</v>
      </c>
      <c r="B126" s="866">
        <v>436464408</v>
      </c>
      <c r="C126" s="876"/>
      <c r="D126" s="866">
        <v>12052768.23</v>
      </c>
      <c r="E126" s="876"/>
      <c r="F126" s="866">
        <v>80315691</v>
      </c>
      <c r="G126" s="876"/>
      <c r="H126" s="866">
        <v>783985.02</v>
      </c>
      <c r="I126" s="876"/>
      <c r="J126" s="866">
        <v>0</v>
      </c>
      <c r="K126" s="876"/>
      <c r="L126" s="866">
        <v>0</v>
      </c>
      <c r="M126" s="876"/>
      <c r="N126" s="866">
        <v>67587582</v>
      </c>
      <c r="O126" s="876"/>
      <c r="P126" s="866">
        <v>305451.71</v>
      </c>
      <c r="Q126" s="972"/>
      <c r="R126" s="857"/>
      <c r="S126" s="857"/>
      <c r="T126" s="857"/>
      <c r="U126" s="857"/>
      <c r="V126" s="857"/>
      <c r="W126" s="857"/>
      <c r="X126" s="857"/>
      <c r="Y126" s="857"/>
      <c r="Z126" s="857"/>
      <c r="AA126" s="857"/>
      <c r="AB126" s="857"/>
      <c r="AC126" s="857"/>
      <c r="AD126" s="857"/>
      <c r="AE126" s="857"/>
      <c r="AF126" s="857"/>
      <c r="AG126" s="857"/>
      <c r="AH126" s="857"/>
      <c r="AI126" s="857"/>
      <c r="AJ126" s="857"/>
      <c r="AK126" s="857"/>
      <c r="AL126" s="857"/>
      <c r="AM126" s="857"/>
      <c r="AN126" s="857"/>
      <c r="AO126" s="857"/>
      <c r="AP126" s="857"/>
      <c r="AQ126" s="883"/>
      <c r="AR126" s="883"/>
      <c r="AS126" s="883"/>
      <c r="AT126" s="883"/>
      <c r="AU126" s="883"/>
      <c r="AV126" s="883"/>
      <c r="AW126" s="883"/>
      <c r="AX126" s="883"/>
      <c r="AY126" s="883"/>
      <c r="AZ126" s="883"/>
      <c r="BA126" s="883"/>
      <c r="BB126" s="883"/>
      <c r="BC126" s="883"/>
      <c r="BD126" s="883"/>
      <c r="BE126" s="883"/>
      <c r="BF126" s="883"/>
      <c r="BG126" s="883"/>
      <c r="BH126" s="883"/>
      <c r="BI126" s="883"/>
      <c r="BJ126" s="883"/>
      <c r="BK126" s="883"/>
      <c r="BL126" s="883"/>
      <c r="BM126" s="883"/>
      <c r="BN126" s="883"/>
      <c r="BO126" s="883"/>
      <c r="BP126" s="883"/>
      <c r="BQ126" s="883"/>
      <c r="BR126" s="883"/>
      <c r="BS126" s="883"/>
      <c r="BT126" s="883"/>
      <c r="BU126" s="883"/>
      <c r="BV126" s="883"/>
      <c r="BW126" s="883"/>
      <c r="BX126" s="883"/>
      <c r="BY126" s="883"/>
      <c r="BZ126" s="883"/>
      <c r="CA126" s="883"/>
      <c r="CB126" s="883"/>
      <c r="CC126" s="883"/>
      <c r="CD126" s="883"/>
      <c r="CE126" s="884"/>
      <c r="CF126" s="882"/>
      <c r="CG126" s="882"/>
      <c r="CH126" s="882"/>
      <c r="CI126" s="882"/>
      <c r="CJ126" s="882"/>
      <c r="CK126" s="882"/>
      <c r="CL126" s="882"/>
      <c r="CM126" s="882"/>
      <c r="CN126" s="882"/>
      <c r="CO126" s="882"/>
      <c r="CP126" s="882"/>
      <c r="CQ126" s="882"/>
      <c r="CR126" s="882"/>
      <c r="CS126" s="882"/>
      <c r="CT126" s="882"/>
      <c r="CU126" s="882"/>
      <c r="CV126" s="882"/>
      <c r="CW126" s="882"/>
      <c r="CX126" s="882"/>
      <c r="CY126" s="882"/>
      <c r="CZ126" s="882"/>
      <c r="DA126" s="882"/>
      <c r="DB126" s="882"/>
      <c r="DC126" s="882"/>
      <c r="DD126" s="882"/>
      <c r="DE126" s="882"/>
      <c r="DF126" s="882"/>
      <c r="DG126" s="882"/>
      <c r="DH126" s="882"/>
      <c r="DI126" s="882"/>
      <c r="DJ126" s="882"/>
      <c r="DK126" s="882"/>
      <c r="DL126" s="882"/>
      <c r="DM126" s="882"/>
      <c r="DN126" s="882"/>
      <c r="DO126" s="882"/>
      <c r="DP126" s="882"/>
      <c r="DQ126" s="882"/>
      <c r="DR126" s="882"/>
      <c r="DS126" s="882"/>
      <c r="DT126" s="882"/>
      <c r="DU126" s="882"/>
      <c r="DV126" s="882"/>
      <c r="DW126" s="882"/>
      <c r="DX126" s="882"/>
      <c r="DY126" s="882"/>
      <c r="DZ126" s="882"/>
      <c r="EA126" s="882"/>
      <c r="EB126" s="882"/>
      <c r="EC126" s="882"/>
      <c r="ED126" s="882"/>
      <c r="EE126" s="882"/>
      <c r="EF126" s="882"/>
      <c r="EG126" s="882"/>
      <c r="EH126" s="882"/>
      <c r="EI126" s="882"/>
      <c r="EJ126" s="882"/>
      <c r="EK126" s="882"/>
      <c r="EL126" s="882"/>
      <c r="EM126" s="882"/>
      <c r="EN126" s="882"/>
      <c r="EO126" s="882"/>
      <c r="EP126" s="882"/>
      <c r="EQ126" s="882"/>
      <c r="ER126" s="882"/>
      <c r="ES126" s="882"/>
      <c r="ET126" s="882"/>
      <c r="EU126" s="882"/>
      <c r="EV126" s="882"/>
      <c r="EW126" s="882"/>
      <c r="EX126" s="882"/>
      <c r="EY126" s="882"/>
      <c r="EZ126" s="882"/>
      <c r="FA126" s="882"/>
      <c r="FB126" s="882"/>
      <c r="FC126" s="882"/>
      <c r="FD126" s="882"/>
      <c r="FE126" s="882"/>
      <c r="FF126" s="882"/>
      <c r="FG126" s="882"/>
      <c r="FH126" s="882"/>
      <c r="FI126" s="882"/>
      <c r="FJ126" s="882"/>
      <c r="FK126" s="882"/>
      <c r="FL126" s="882"/>
      <c r="FM126" s="882"/>
      <c r="FN126" s="882"/>
      <c r="FO126" s="882"/>
      <c r="FP126" s="882"/>
      <c r="FQ126" s="882"/>
      <c r="FR126" s="882"/>
      <c r="FS126" s="882"/>
      <c r="FT126" s="882"/>
      <c r="FU126" s="882"/>
      <c r="FV126" s="882"/>
      <c r="FW126" s="882"/>
      <c r="FX126" s="882"/>
      <c r="FY126" s="882"/>
      <c r="FZ126" s="882"/>
      <c r="GA126" s="882"/>
      <c r="GB126" s="882"/>
      <c r="GC126" s="882"/>
      <c r="GD126" s="882"/>
      <c r="GE126" s="882"/>
      <c r="GF126" s="882"/>
      <c r="GG126" s="882"/>
      <c r="GH126" s="882"/>
      <c r="GI126" s="882"/>
      <c r="GJ126" s="882"/>
      <c r="GK126" s="882"/>
      <c r="GL126" s="882"/>
      <c r="GM126" s="882"/>
      <c r="GN126" s="882"/>
      <c r="GO126" s="882"/>
      <c r="GP126" s="882"/>
      <c r="GQ126" s="882"/>
      <c r="GR126" s="882"/>
      <c r="GS126" s="882"/>
      <c r="GT126" s="882"/>
      <c r="GU126" s="882"/>
      <c r="GV126" s="882"/>
      <c r="GW126" s="882"/>
      <c r="GX126" s="882"/>
      <c r="GY126" s="882"/>
      <c r="GZ126" s="882"/>
      <c r="HA126" s="882"/>
      <c r="HB126" s="882"/>
      <c r="HC126" s="882"/>
      <c r="HD126" s="882"/>
      <c r="HE126" s="882"/>
      <c r="HF126" s="882"/>
      <c r="HG126" s="882"/>
      <c r="HH126" s="882"/>
      <c r="HI126" s="882"/>
      <c r="HJ126" s="882"/>
      <c r="HK126" s="882"/>
      <c r="HL126" s="882"/>
      <c r="HM126" s="882"/>
      <c r="HN126" s="882"/>
      <c r="HO126" s="882"/>
      <c r="HP126" s="882"/>
      <c r="HQ126" s="882"/>
      <c r="HR126" s="882"/>
      <c r="HS126" s="882"/>
      <c r="HT126" s="882"/>
      <c r="HU126" s="882"/>
      <c r="HV126" s="882"/>
      <c r="HW126" s="882"/>
      <c r="HX126" s="882"/>
      <c r="HY126" s="882"/>
      <c r="HZ126" s="882"/>
      <c r="IA126" s="882"/>
      <c r="IB126" s="882"/>
      <c r="IC126" s="882"/>
      <c r="ID126" s="882"/>
      <c r="IE126" s="882"/>
    </row>
    <row r="127" spans="1:44" ht="15">
      <c r="A127" s="855" t="s">
        <v>286</v>
      </c>
      <c r="B127" s="856"/>
      <c r="C127" s="829"/>
      <c r="D127" s="856"/>
      <c r="E127" s="829"/>
      <c r="F127" s="856"/>
      <c r="G127" s="829"/>
      <c r="H127" s="856"/>
      <c r="I127" s="829"/>
      <c r="J127" s="856"/>
      <c r="K127" s="829"/>
      <c r="L127" s="856"/>
      <c r="M127" s="829"/>
      <c r="N127" s="856"/>
      <c r="O127" s="829"/>
      <c r="P127" s="856"/>
      <c r="Q127" s="970"/>
      <c r="R127" s="857"/>
      <c r="S127" s="857"/>
      <c r="T127" s="857"/>
      <c r="U127" s="857"/>
      <c r="V127" s="857"/>
      <c r="W127" s="857"/>
      <c r="X127" s="857"/>
      <c r="Y127" s="857"/>
      <c r="Z127" s="857"/>
      <c r="AA127" s="857"/>
      <c r="AB127" s="857"/>
      <c r="AC127" s="857"/>
      <c r="AD127" s="857"/>
      <c r="AE127" s="857"/>
      <c r="AF127" s="857"/>
      <c r="AG127" s="857"/>
      <c r="AH127" s="857"/>
      <c r="AI127" s="857"/>
      <c r="AJ127" s="857"/>
      <c r="AK127" s="857"/>
      <c r="AL127" s="857"/>
      <c r="AM127" s="857"/>
      <c r="AN127" s="857"/>
      <c r="AO127" s="857"/>
      <c r="AP127" s="857"/>
      <c r="AQ127" s="857"/>
      <c r="AR127" s="857"/>
    </row>
    <row r="128" spans="1:82" s="842" customFormat="1" ht="12.75">
      <c r="A128" s="858" t="s">
        <v>915</v>
      </c>
      <c r="B128" s="858"/>
      <c r="C128" s="858"/>
      <c r="D128" s="858"/>
      <c r="E128" s="858"/>
      <c r="F128" s="858"/>
      <c r="G128" s="858"/>
      <c r="H128" s="858"/>
      <c r="I128" s="858"/>
      <c r="J128" s="858"/>
      <c r="K128" s="858"/>
      <c r="L128" s="858"/>
      <c r="M128" s="858"/>
      <c r="N128" s="858"/>
      <c r="O128" s="858"/>
      <c r="P128" s="858"/>
      <c r="Q128" s="974"/>
      <c r="R128" s="892"/>
      <c r="S128" s="892"/>
      <c r="T128" s="892"/>
      <c r="U128" s="892"/>
      <c r="V128" s="892"/>
      <c r="W128" s="892"/>
      <c r="X128" s="892"/>
      <c r="Y128" s="892"/>
      <c r="Z128" s="892"/>
      <c r="AA128" s="892"/>
      <c r="AB128" s="892"/>
      <c r="AC128" s="892"/>
      <c r="AD128" s="892"/>
      <c r="AE128" s="892"/>
      <c r="AF128" s="892"/>
      <c r="AG128" s="892"/>
      <c r="AH128" s="892"/>
      <c r="AI128" s="892"/>
      <c r="AJ128" s="892"/>
      <c r="AK128" s="892"/>
      <c r="AL128" s="892"/>
      <c r="AM128" s="892"/>
      <c r="AN128" s="892"/>
      <c r="AO128" s="892"/>
      <c r="AP128" s="892"/>
      <c r="AQ128" s="892"/>
      <c r="AR128" s="892"/>
      <c r="AS128" s="891"/>
      <c r="AT128" s="891"/>
      <c r="AU128" s="891"/>
      <c r="AV128" s="891"/>
      <c r="AW128" s="891"/>
      <c r="AX128" s="891"/>
      <c r="AY128" s="891"/>
      <c r="AZ128" s="891"/>
      <c r="BA128" s="891"/>
      <c r="BB128" s="891"/>
      <c r="BC128" s="891"/>
      <c r="BD128" s="891"/>
      <c r="BE128" s="891"/>
      <c r="BF128" s="891"/>
      <c r="BG128" s="891"/>
      <c r="BH128" s="891"/>
      <c r="BI128" s="891"/>
      <c r="BJ128" s="891"/>
      <c r="BK128" s="891"/>
      <c r="BL128" s="891"/>
      <c r="BM128" s="891"/>
      <c r="BN128" s="891"/>
      <c r="BO128" s="891"/>
      <c r="BP128" s="891"/>
      <c r="BQ128" s="891"/>
      <c r="BR128" s="891"/>
      <c r="BS128" s="891"/>
      <c r="BT128" s="891"/>
      <c r="BU128" s="891"/>
      <c r="BV128" s="891"/>
      <c r="BW128" s="891"/>
      <c r="BX128" s="891"/>
      <c r="BY128" s="891"/>
      <c r="BZ128" s="891"/>
      <c r="CA128" s="891"/>
      <c r="CB128" s="891"/>
      <c r="CC128" s="891"/>
      <c r="CD128" s="891"/>
    </row>
    <row r="129" spans="1:82" s="842" customFormat="1" ht="12.75">
      <c r="A129" s="795" t="s">
        <v>279</v>
      </c>
      <c r="B129" s="795"/>
      <c r="C129" s="795"/>
      <c r="D129" s="795"/>
      <c r="E129" s="795"/>
      <c r="F129" s="795"/>
      <c r="G129" s="795"/>
      <c r="H129" s="795"/>
      <c r="I129" s="795"/>
      <c r="J129" s="795"/>
      <c r="K129" s="795"/>
      <c r="L129" s="795"/>
      <c r="M129" s="795"/>
      <c r="N129" s="795"/>
      <c r="O129" s="795"/>
      <c r="P129" s="795"/>
      <c r="Q129" s="974"/>
      <c r="R129" s="892"/>
      <c r="S129" s="892"/>
      <c r="T129" s="892"/>
      <c r="U129" s="892"/>
      <c r="V129" s="892"/>
      <c r="W129" s="892"/>
      <c r="X129" s="892"/>
      <c r="Y129" s="892"/>
      <c r="Z129" s="892"/>
      <c r="AA129" s="892"/>
      <c r="AB129" s="892"/>
      <c r="AC129" s="892"/>
      <c r="AD129" s="892"/>
      <c r="AE129" s="892"/>
      <c r="AF129" s="892"/>
      <c r="AG129" s="892"/>
      <c r="AH129" s="892"/>
      <c r="AI129" s="892"/>
      <c r="AJ129" s="892"/>
      <c r="AK129" s="892"/>
      <c r="AL129" s="892"/>
      <c r="AM129" s="892"/>
      <c r="AN129" s="892"/>
      <c r="AO129" s="892"/>
      <c r="AP129" s="892"/>
      <c r="AQ129" s="892"/>
      <c r="AR129" s="892"/>
      <c r="AS129" s="891"/>
      <c r="AT129" s="891"/>
      <c r="AU129" s="891"/>
      <c r="AV129" s="891"/>
      <c r="AW129" s="891"/>
      <c r="AX129" s="891"/>
      <c r="AY129" s="891"/>
      <c r="AZ129" s="891"/>
      <c r="BA129" s="891"/>
      <c r="BB129" s="891"/>
      <c r="BC129" s="891"/>
      <c r="BD129" s="891"/>
      <c r="BE129" s="891"/>
      <c r="BF129" s="891"/>
      <c r="BG129" s="891"/>
      <c r="BH129" s="891"/>
      <c r="BI129" s="891"/>
      <c r="BJ129" s="891"/>
      <c r="BK129" s="891"/>
      <c r="BL129" s="891"/>
      <c r="BM129" s="891"/>
      <c r="BN129" s="891"/>
      <c r="BO129" s="891"/>
      <c r="BP129" s="891"/>
      <c r="BQ129" s="891"/>
      <c r="BR129" s="891"/>
      <c r="BS129" s="891"/>
      <c r="BT129" s="891"/>
      <c r="BU129" s="891"/>
      <c r="BV129" s="891"/>
      <c r="BW129" s="891"/>
      <c r="BX129" s="891"/>
      <c r="BY129" s="891"/>
      <c r="BZ129" s="891"/>
      <c r="CA129" s="891"/>
      <c r="CB129" s="891"/>
      <c r="CC129" s="891"/>
      <c r="CD129" s="891"/>
    </row>
    <row r="130" spans="1:44" ht="11.25" customHeight="1" thickBot="1">
      <c r="A130" s="797"/>
      <c r="B130" s="797"/>
      <c r="C130" s="797"/>
      <c r="D130" s="797"/>
      <c r="E130" s="797"/>
      <c r="F130" s="797"/>
      <c r="G130" s="797"/>
      <c r="H130" s="797"/>
      <c r="I130" s="797"/>
      <c r="J130" s="797"/>
      <c r="K130" s="797"/>
      <c r="L130" s="797"/>
      <c r="M130" s="797"/>
      <c r="N130" s="797"/>
      <c r="O130" s="797"/>
      <c r="P130" s="797"/>
      <c r="Q130" s="970"/>
      <c r="R130" s="857"/>
      <c r="S130" s="857"/>
      <c r="T130" s="857"/>
      <c r="U130" s="857"/>
      <c r="V130" s="857"/>
      <c r="W130" s="857"/>
      <c r="X130" s="857"/>
      <c r="Y130" s="857"/>
      <c r="Z130" s="857"/>
      <c r="AA130" s="857"/>
      <c r="AB130" s="857"/>
      <c r="AC130" s="857"/>
      <c r="AD130" s="857"/>
      <c r="AE130" s="857"/>
      <c r="AF130" s="857"/>
      <c r="AG130" s="857"/>
      <c r="AH130" s="857"/>
      <c r="AI130" s="857"/>
      <c r="AJ130" s="857"/>
      <c r="AK130" s="857"/>
      <c r="AL130" s="857"/>
      <c r="AM130" s="857"/>
      <c r="AN130" s="857"/>
      <c r="AO130" s="857"/>
      <c r="AP130" s="857"/>
      <c r="AQ130" s="857"/>
      <c r="AR130" s="857"/>
    </row>
    <row r="131" spans="1:44" ht="14.25" customHeight="1">
      <c r="A131" s="829"/>
      <c r="B131" s="1074" t="s">
        <v>280</v>
      </c>
      <c r="C131" s="1074"/>
      <c r="D131" s="1074"/>
      <c r="E131" s="829"/>
      <c r="F131" s="1074" t="s">
        <v>281</v>
      </c>
      <c r="G131" s="1074"/>
      <c r="H131" s="1074"/>
      <c r="I131" s="829"/>
      <c r="J131" s="1074" t="s">
        <v>282</v>
      </c>
      <c r="K131" s="1074"/>
      <c r="L131" s="1074"/>
      <c r="M131" s="829"/>
      <c r="N131" s="1074" t="s">
        <v>283</v>
      </c>
      <c r="O131" s="1074"/>
      <c r="P131" s="1074"/>
      <c r="Q131" s="970"/>
      <c r="R131" s="857"/>
      <c r="S131" s="857"/>
      <c r="T131" s="857"/>
      <c r="U131" s="857"/>
      <c r="V131" s="857"/>
      <c r="W131" s="857"/>
      <c r="X131" s="857"/>
      <c r="Y131" s="857"/>
      <c r="Z131" s="857"/>
      <c r="AA131" s="857"/>
      <c r="AB131" s="857"/>
      <c r="AC131" s="857"/>
      <c r="AD131" s="857"/>
      <c r="AE131" s="857"/>
      <c r="AF131" s="857"/>
      <c r="AG131" s="857"/>
      <c r="AH131" s="857"/>
      <c r="AI131" s="857"/>
      <c r="AJ131" s="857"/>
      <c r="AK131" s="857"/>
      <c r="AL131" s="857"/>
      <c r="AM131" s="857"/>
      <c r="AN131" s="857"/>
      <c r="AO131" s="857"/>
      <c r="AP131" s="857"/>
      <c r="AQ131" s="857"/>
      <c r="AR131" s="857"/>
    </row>
    <row r="132" spans="1:44" ht="12" customHeight="1">
      <c r="A132" s="860" t="s">
        <v>757</v>
      </c>
      <c r="B132" s="861" t="s">
        <v>284</v>
      </c>
      <c r="C132" s="798"/>
      <c r="D132" s="861" t="s">
        <v>285</v>
      </c>
      <c r="E132" s="798"/>
      <c r="F132" s="861" t="s">
        <v>284</v>
      </c>
      <c r="G132" s="798"/>
      <c r="H132" s="861" t="s">
        <v>285</v>
      </c>
      <c r="I132" s="798"/>
      <c r="J132" s="861" t="s">
        <v>284</v>
      </c>
      <c r="K132" s="798"/>
      <c r="L132" s="861" t="s">
        <v>285</v>
      </c>
      <c r="M132" s="798"/>
      <c r="N132" s="861" t="s">
        <v>284</v>
      </c>
      <c r="O132" s="798"/>
      <c r="P132" s="861" t="s">
        <v>285</v>
      </c>
      <c r="Q132" s="970"/>
      <c r="R132" s="857"/>
      <c r="S132" s="857"/>
      <c r="T132" s="857"/>
      <c r="U132" s="857"/>
      <c r="V132" s="857"/>
      <c r="W132" s="857"/>
      <c r="X132" s="857"/>
      <c r="Y132" s="857"/>
      <c r="Z132" s="857"/>
      <c r="AA132" s="857"/>
      <c r="AB132" s="857"/>
      <c r="AC132" s="857"/>
      <c r="AD132" s="857"/>
      <c r="AE132" s="857"/>
      <c r="AF132" s="857"/>
      <c r="AG132" s="857"/>
      <c r="AH132" s="857"/>
      <c r="AI132" s="857"/>
      <c r="AJ132" s="857"/>
      <c r="AK132" s="857"/>
      <c r="AL132" s="857"/>
      <c r="AM132" s="857"/>
      <c r="AN132" s="857"/>
      <c r="AO132" s="857"/>
      <c r="AP132" s="857"/>
      <c r="AQ132" s="857"/>
      <c r="AR132" s="857"/>
    </row>
    <row r="133" spans="2:42" ht="8.25" customHeight="1">
      <c r="B133" s="866"/>
      <c r="C133" s="868"/>
      <c r="D133" s="866"/>
      <c r="E133" s="868"/>
      <c r="F133" s="866"/>
      <c r="G133" s="868"/>
      <c r="H133" s="866"/>
      <c r="I133" s="868"/>
      <c r="J133" s="866"/>
      <c r="K133" s="868"/>
      <c r="L133" s="866"/>
      <c r="M133" s="868"/>
      <c r="N133" s="866"/>
      <c r="O133" s="868"/>
      <c r="P133" s="866"/>
      <c r="Q133" s="972"/>
      <c r="R133" s="857"/>
      <c r="S133" s="857"/>
      <c r="T133" s="857"/>
      <c r="U133" s="857"/>
      <c r="V133" s="857"/>
      <c r="W133" s="857"/>
      <c r="X133" s="857"/>
      <c r="Y133" s="857"/>
      <c r="Z133" s="857"/>
      <c r="AA133" s="857"/>
      <c r="AB133" s="857"/>
      <c r="AC133" s="857"/>
      <c r="AD133" s="857"/>
      <c r="AE133" s="857"/>
      <c r="AF133" s="857"/>
      <c r="AG133" s="857"/>
      <c r="AH133" s="857"/>
      <c r="AI133" s="857"/>
      <c r="AJ133" s="857"/>
      <c r="AK133" s="857"/>
      <c r="AL133" s="857"/>
      <c r="AM133" s="857"/>
      <c r="AN133" s="857"/>
      <c r="AO133" s="857"/>
      <c r="AP133" s="857"/>
    </row>
    <row r="134" spans="1:239" ht="12" customHeight="1">
      <c r="A134" s="791" t="s">
        <v>151</v>
      </c>
      <c r="B134" s="862">
        <v>463649419</v>
      </c>
      <c r="C134" s="863"/>
      <c r="D134" s="862">
        <v>6742946.430000001</v>
      </c>
      <c r="E134" s="863"/>
      <c r="F134" s="862">
        <v>310175750</v>
      </c>
      <c r="G134" s="863"/>
      <c r="H134" s="862">
        <v>4807724.28</v>
      </c>
      <c r="I134" s="863"/>
      <c r="J134" s="862">
        <v>0</v>
      </c>
      <c r="K134" s="863"/>
      <c r="L134" s="862">
        <v>0</v>
      </c>
      <c r="M134" s="863"/>
      <c r="N134" s="862">
        <v>181363006</v>
      </c>
      <c r="O134" s="863"/>
      <c r="P134" s="864">
        <v>1037646.53</v>
      </c>
      <c r="Q134" s="972"/>
      <c r="R134" s="857"/>
      <c r="S134" s="857"/>
      <c r="T134" s="857"/>
      <c r="U134" s="857"/>
      <c r="V134" s="857"/>
      <c r="W134" s="857"/>
      <c r="X134" s="857"/>
      <c r="Y134" s="857"/>
      <c r="Z134" s="857"/>
      <c r="AA134" s="857"/>
      <c r="AB134" s="857"/>
      <c r="AC134" s="857"/>
      <c r="AD134" s="857"/>
      <c r="AE134" s="857"/>
      <c r="AF134" s="857"/>
      <c r="AG134" s="857"/>
      <c r="AH134" s="857"/>
      <c r="AI134" s="857"/>
      <c r="AJ134" s="857"/>
      <c r="AK134" s="857"/>
      <c r="AL134" s="857"/>
      <c r="AM134" s="857"/>
      <c r="AN134" s="857"/>
      <c r="AO134" s="857"/>
      <c r="AP134" s="857"/>
      <c r="AQ134" s="883"/>
      <c r="AR134" s="883"/>
      <c r="AS134" s="883"/>
      <c r="AT134" s="883"/>
      <c r="AU134" s="883"/>
      <c r="AV134" s="883"/>
      <c r="AW134" s="883"/>
      <c r="AX134" s="883"/>
      <c r="AY134" s="883"/>
      <c r="AZ134" s="883"/>
      <c r="BA134" s="883"/>
      <c r="BB134" s="883"/>
      <c r="BC134" s="883"/>
      <c r="BD134" s="883"/>
      <c r="BE134" s="883"/>
      <c r="BF134" s="883"/>
      <c r="BG134" s="883"/>
      <c r="BH134" s="883"/>
      <c r="BI134" s="883"/>
      <c r="BJ134" s="883"/>
      <c r="BK134" s="883"/>
      <c r="BL134" s="883"/>
      <c r="BM134" s="883"/>
      <c r="BN134" s="883"/>
      <c r="BO134" s="883"/>
      <c r="BP134" s="883"/>
      <c r="BQ134" s="883"/>
      <c r="BR134" s="883"/>
      <c r="BS134" s="883"/>
      <c r="BT134" s="883"/>
      <c r="BU134" s="883"/>
      <c r="BV134" s="883"/>
      <c r="BW134" s="883"/>
      <c r="BX134" s="883"/>
      <c r="BY134" s="883"/>
      <c r="BZ134" s="883"/>
      <c r="CA134" s="883"/>
      <c r="CB134" s="883"/>
      <c r="CC134" s="883"/>
      <c r="CD134" s="883"/>
      <c r="CE134" s="884"/>
      <c r="CF134" s="882"/>
      <c r="CG134" s="882"/>
      <c r="CH134" s="882"/>
      <c r="CI134" s="882"/>
      <c r="CJ134" s="882"/>
      <c r="CK134" s="882"/>
      <c r="CL134" s="882"/>
      <c r="CM134" s="882"/>
      <c r="CN134" s="882"/>
      <c r="CO134" s="882"/>
      <c r="CP134" s="882"/>
      <c r="CQ134" s="882"/>
      <c r="CR134" s="882"/>
      <c r="CS134" s="882"/>
      <c r="CT134" s="882"/>
      <c r="CU134" s="882"/>
      <c r="CV134" s="882"/>
      <c r="CW134" s="882"/>
      <c r="CX134" s="882"/>
      <c r="CY134" s="882"/>
      <c r="CZ134" s="882"/>
      <c r="DA134" s="882"/>
      <c r="DB134" s="882"/>
      <c r="DC134" s="882"/>
      <c r="DD134" s="882"/>
      <c r="DE134" s="882"/>
      <c r="DF134" s="882"/>
      <c r="DG134" s="882"/>
      <c r="DH134" s="882"/>
      <c r="DI134" s="882"/>
      <c r="DJ134" s="882"/>
      <c r="DK134" s="882"/>
      <c r="DL134" s="882"/>
      <c r="DM134" s="882"/>
      <c r="DN134" s="882"/>
      <c r="DO134" s="882"/>
      <c r="DP134" s="882"/>
      <c r="DQ134" s="882"/>
      <c r="DR134" s="882"/>
      <c r="DS134" s="882"/>
      <c r="DT134" s="882"/>
      <c r="DU134" s="882"/>
      <c r="DV134" s="882"/>
      <c r="DW134" s="882"/>
      <c r="DX134" s="882"/>
      <c r="DY134" s="882"/>
      <c r="DZ134" s="882"/>
      <c r="EA134" s="882"/>
      <c r="EB134" s="882"/>
      <c r="EC134" s="882"/>
      <c r="ED134" s="882"/>
      <c r="EE134" s="882"/>
      <c r="EF134" s="882"/>
      <c r="EG134" s="882"/>
      <c r="EH134" s="882"/>
      <c r="EI134" s="882"/>
      <c r="EJ134" s="882"/>
      <c r="EK134" s="882"/>
      <c r="EL134" s="882"/>
      <c r="EM134" s="882"/>
      <c r="EN134" s="882"/>
      <c r="EO134" s="882"/>
      <c r="EP134" s="882"/>
      <c r="EQ134" s="882"/>
      <c r="ER134" s="882"/>
      <c r="ES134" s="882"/>
      <c r="ET134" s="882"/>
      <c r="EU134" s="882"/>
      <c r="EV134" s="882"/>
      <c r="EW134" s="882"/>
      <c r="EX134" s="882"/>
      <c r="EY134" s="882"/>
      <c r="EZ134" s="882"/>
      <c r="FA134" s="882"/>
      <c r="FB134" s="882"/>
      <c r="FC134" s="882"/>
      <c r="FD134" s="882"/>
      <c r="FE134" s="882"/>
      <c r="FF134" s="882"/>
      <c r="FG134" s="882"/>
      <c r="FH134" s="882"/>
      <c r="FI134" s="882"/>
      <c r="FJ134" s="882"/>
      <c r="FK134" s="882"/>
      <c r="FL134" s="882"/>
      <c r="FM134" s="882"/>
      <c r="FN134" s="882"/>
      <c r="FO134" s="882"/>
      <c r="FP134" s="882"/>
      <c r="FQ134" s="882"/>
      <c r="FR134" s="882"/>
      <c r="FS134" s="882"/>
      <c r="FT134" s="882"/>
      <c r="FU134" s="882"/>
      <c r="FV134" s="882"/>
      <c r="FW134" s="882"/>
      <c r="FX134" s="882"/>
      <c r="FY134" s="882"/>
      <c r="FZ134" s="882"/>
      <c r="GA134" s="882"/>
      <c r="GB134" s="882"/>
      <c r="GC134" s="882"/>
      <c r="GD134" s="882"/>
      <c r="GE134" s="882"/>
      <c r="GF134" s="882"/>
      <c r="GG134" s="882"/>
      <c r="GH134" s="882"/>
      <c r="GI134" s="882"/>
      <c r="GJ134" s="882"/>
      <c r="GK134" s="882"/>
      <c r="GL134" s="882"/>
      <c r="GM134" s="882"/>
      <c r="GN134" s="882"/>
      <c r="GO134" s="882"/>
      <c r="GP134" s="882"/>
      <c r="GQ134" s="882"/>
      <c r="GR134" s="882"/>
      <c r="GS134" s="882"/>
      <c r="GT134" s="882"/>
      <c r="GU134" s="882"/>
      <c r="GV134" s="882"/>
      <c r="GW134" s="882"/>
      <c r="GX134" s="882"/>
      <c r="GY134" s="882"/>
      <c r="GZ134" s="882"/>
      <c r="HA134" s="882"/>
      <c r="HB134" s="882"/>
      <c r="HC134" s="882"/>
      <c r="HD134" s="882"/>
      <c r="HE134" s="882"/>
      <c r="HF134" s="882"/>
      <c r="HG134" s="882"/>
      <c r="HH134" s="882"/>
      <c r="HI134" s="882"/>
      <c r="HJ134" s="882"/>
      <c r="HK134" s="882"/>
      <c r="HL134" s="882"/>
      <c r="HM134" s="882"/>
      <c r="HN134" s="882"/>
      <c r="HO134" s="882"/>
      <c r="HP134" s="882"/>
      <c r="HQ134" s="882"/>
      <c r="HR134" s="882"/>
      <c r="HS134" s="882"/>
      <c r="HT134" s="882"/>
      <c r="HU134" s="882"/>
      <c r="HV134" s="882"/>
      <c r="HW134" s="882"/>
      <c r="HX134" s="882"/>
      <c r="HY134" s="882"/>
      <c r="HZ134" s="882"/>
      <c r="IA134" s="882"/>
      <c r="IB134" s="882"/>
      <c r="IC134" s="882"/>
      <c r="ID134" s="882"/>
      <c r="IE134" s="882"/>
    </row>
    <row r="135" spans="1:239" ht="12" customHeight="1">
      <c r="A135" s="791" t="s">
        <v>153</v>
      </c>
      <c r="B135" s="866">
        <v>159865750</v>
      </c>
      <c r="C135" s="876"/>
      <c r="D135" s="866">
        <v>4308027.28</v>
      </c>
      <c r="E135" s="876"/>
      <c r="F135" s="866">
        <v>6311930</v>
      </c>
      <c r="G135" s="876"/>
      <c r="H135" s="866">
        <v>94678.95</v>
      </c>
      <c r="I135" s="876"/>
      <c r="J135" s="866">
        <v>11561400</v>
      </c>
      <c r="K135" s="876"/>
      <c r="L135" s="866">
        <v>52822.2</v>
      </c>
      <c r="M135" s="876"/>
      <c r="N135" s="866">
        <v>34213026</v>
      </c>
      <c r="O135" s="876"/>
      <c r="P135" s="866">
        <v>146272.88</v>
      </c>
      <c r="Q135" s="972"/>
      <c r="R135" s="857"/>
      <c r="S135" s="857"/>
      <c r="T135" s="857"/>
      <c r="U135" s="857"/>
      <c r="V135" s="857"/>
      <c r="W135" s="857"/>
      <c r="X135" s="857"/>
      <c r="Y135" s="857"/>
      <c r="Z135" s="857"/>
      <c r="AA135" s="857"/>
      <c r="AB135" s="857"/>
      <c r="AC135" s="857"/>
      <c r="AD135" s="857"/>
      <c r="AE135" s="857"/>
      <c r="AF135" s="857"/>
      <c r="AG135" s="857"/>
      <c r="AH135" s="857"/>
      <c r="AI135" s="857"/>
      <c r="AJ135" s="857"/>
      <c r="AK135" s="857"/>
      <c r="AL135" s="857"/>
      <c r="AM135" s="857"/>
      <c r="AN135" s="857"/>
      <c r="AO135" s="857"/>
      <c r="AP135" s="857"/>
      <c r="AQ135" s="883"/>
      <c r="AR135" s="883"/>
      <c r="AS135" s="883"/>
      <c r="AT135" s="883"/>
      <c r="AU135" s="883"/>
      <c r="AV135" s="883"/>
      <c r="AW135" s="883"/>
      <c r="AX135" s="883"/>
      <c r="AY135" s="883"/>
      <c r="AZ135" s="883"/>
      <c r="BA135" s="883"/>
      <c r="BB135" s="883"/>
      <c r="BC135" s="883"/>
      <c r="BD135" s="883"/>
      <c r="BE135" s="883"/>
      <c r="BF135" s="883"/>
      <c r="BG135" s="883"/>
      <c r="BH135" s="883"/>
      <c r="BI135" s="883"/>
      <c r="BJ135" s="883"/>
      <c r="BK135" s="883"/>
      <c r="BL135" s="883"/>
      <c r="BM135" s="883"/>
      <c r="BN135" s="883"/>
      <c r="BO135" s="883"/>
      <c r="BP135" s="883"/>
      <c r="BQ135" s="883"/>
      <c r="BR135" s="883"/>
      <c r="BS135" s="883"/>
      <c r="BT135" s="883"/>
      <c r="BU135" s="883"/>
      <c r="BV135" s="883"/>
      <c r="BW135" s="883"/>
      <c r="BX135" s="883"/>
      <c r="BY135" s="883"/>
      <c r="BZ135" s="883"/>
      <c r="CA135" s="883"/>
      <c r="CB135" s="883"/>
      <c r="CC135" s="883"/>
      <c r="CD135" s="883"/>
      <c r="CE135" s="884"/>
      <c r="CF135" s="882"/>
      <c r="CG135" s="882"/>
      <c r="CH135" s="882"/>
      <c r="CI135" s="882"/>
      <c r="CJ135" s="882"/>
      <c r="CK135" s="882"/>
      <c r="CL135" s="882"/>
      <c r="CM135" s="882"/>
      <c r="CN135" s="882"/>
      <c r="CO135" s="882"/>
      <c r="CP135" s="882"/>
      <c r="CQ135" s="882"/>
      <c r="CR135" s="882"/>
      <c r="CS135" s="882"/>
      <c r="CT135" s="882"/>
      <c r="CU135" s="882"/>
      <c r="CV135" s="882"/>
      <c r="CW135" s="882"/>
      <c r="CX135" s="882"/>
      <c r="CY135" s="882"/>
      <c r="CZ135" s="882"/>
      <c r="DA135" s="882"/>
      <c r="DB135" s="882"/>
      <c r="DC135" s="882"/>
      <c r="DD135" s="882"/>
      <c r="DE135" s="882"/>
      <c r="DF135" s="882"/>
      <c r="DG135" s="882"/>
      <c r="DH135" s="882"/>
      <c r="DI135" s="882"/>
      <c r="DJ135" s="882"/>
      <c r="DK135" s="882"/>
      <c r="DL135" s="882"/>
      <c r="DM135" s="882"/>
      <c r="DN135" s="882"/>
      <c r="DO135" s="882"/>
      <c r="DP135" s="882"/>
      <c r="DQ135" s="882"/>
      <c r="DR135" s="882"/>
      <c r="DS135" s="882"/>
      <c r="DT135" s="882"/>
      <c r="DU135" s="882"/>
      <c r="DV135" s="882"/>
      <c r="DW135" s="882"/>
      <c r="DX135" s="882"/>
      <c r="DY135" s="882"/>
      <c r="DZ135" s="882"/>
      <c r="EA135" s="882"/>
      <c r="EB135" s="882"/>
      <c r="EC135" s="882"/>
      <c r="ED135" s="882"/>
      <c r="EE135" s="882"/>
      <c r="EF135" s="882"/>
      <c r="EG135" s="882"/>
      <c r="EH135" s="882"/>
      <c r="EI135" s="882"/>
      <c r="EJ135" s="882"/>
      <c r="EK135" s="882"/>
      <c r="EL135" s="882"/>
      <c r="EM135" s="882"/>
      <c r="EN135" s="882"/>
      <c r="EO135" s="882"/>
      <c r="EP135" s="882"/>
      <c r="EQ135" s="882"/>
      <c r="ER135" s="882"/>
      <c r="ES135" s="882"/>
      <c r="ET135" s="882"/>
      <c r="EU135" s="882"/>
      <c r="EV135" s="882"/>
      <c r="EW135" s="882"/>
      <c r="EX135" s="882"/>
      <c r="EY135" s="882"/>
      <c r="EZ135" s="882"/>
      <c r="FA135" s="882"/>
      <c r="FB135" s="882"/>
      <c r="FC135" s="882"/>
      <c r="FD135" s="882"/>
      <c r="FE135" s="882"/>
      <c r="FF135" s="882"/>
      <c r="FG135" s="882"/>
      <c r="FH135" s="882"/>
      <c r="FI135" s="882"/>
      <c r="FJ135" s="882"/>
      <c r="FK135" s="882"/>
      <c r="FL135" s="882"/>
      <c r="FM135" s="882"/>
      <c r="FN135" s="882"/>
      <c r="FO135" s="882"/>
      <c r="FP135" s="882"/>
      <c r="FQ135" s="882"/>
      <c r="FR135" s="882"/>
      <c r="FS135" s="882"/>
      <c r="FT135" s="882"/>
      <c r="FU135" s="882"/>
      <c r="FV135" s="882"/>
      <c r="FW135" s="882"/>
      <c r="FX135" s="882"/>
      <c r="FY135" s="882"/>
      <c r="FZ135" s="882"/>
      <c r="GA135" s="882"/>
      <c r="GB135" s="882"/>
      <c r="GC135" s="882"/>
      <c r="GD135" s="882"/>
      <c r="GE135" s="882"/>
      <c r="GF135" s="882"/>
      <c r="GG135" s="882"/>
      <c r="GH135" s="882"/>
      <c r="GI135" s="882"/>
      <c r="GJ135" s="882"/>
      <c r="GK135" s="882"/>
      <c r="GL135" s="882"/>
      <c r="GM135" s="882"/>
      <c r="GN135" s="882"/>
      <c r="GO135" s="882"/>
      <c r="GP135" s="882"/>
      <c r="GQ135" s="882"/>
      <c r="GR135" s="882"/>
      <c r="GS135" s="882"/>
      <c r="GT135" s="882"/>
      <c r="GU135" s="882"/>
      <c r="GV135" s="882"/>
      <c r="GW135" s="882"/>
      <c r="GX135" s="882"/>
      <c r="GY135" s="882"/>
      <c r="GZ135" s="882"/>
      <c r="HA135" s="882"/>
      <c r="HB135" s="882"/>
      <c r="HC135" s="882"/>
      <c r="HD135" s="882"/>
      <c r="HE135" s="882"/>
      <c r="HF135" s="882"/>
      <c r="HG135" s="882"/>
      <c r="HH135" s="882"/>
      <c r="HI135" s="882"/>
      <c r="HJ135" s="882"/>
      <c r="HK135" s="882"/>
      <c r="HL135" s="882"/>
      <c r="HM135" s="882"/>
      <c r="HN135" s="882"/>
      <c r="HO135" s="882"/>
      <c r="HP135" s="882"/>
      <c r="HQ135" s="882"/>
      <c r="HR135" s="882"/>
      <c r="HS135" s="882"/>
      <c r="HT135" s="882"/>
      <c r="HU135" s="882"/>
      <c r="HV135" s="882"/>
      <c r="HW135" s="882"/>
      <c r="HX135" s="882"/>
      <c r="HY135" s="882"/>
      <c r="HZ135" s="882"/>
      <c r="IA135" s="882"/>
      <c r="IB135" s="882"/>
      <c r="IC135" s="882"/>
      <c r="ID135" s="882"/>
      <c r="IE135" s="882"/>
    </row>
    <row r="136" spans="1:239" ht="12" customHeight="1">
      <c r="A136" s="791" t="s">
        <v>155</v>
      </c>
      <c r="B136" s="866">
        <v>397016435</v>
      </c>
      <c r="C136" s="876"/>
      <c r="D136" s="866">
        <v>5502185.39</v>
      </c>
      <c r="E136" s="876"/>
      <c r="F136" s="866">
        <v>291207135</v>
      </c>
      <c r="G136" s="876"/>
      <c r="H136" s="866">
        <v>3348882.13</v>
      </c>
      <c r="I136" s="876"/>
      <c r="J136" s="866">
        <v>29672662</v>
      </c>
      <c r="K136" s="876"/>
      <c r="L136" s="866">
        <v>845671.06</v>
      </c>
      <c r="M136" s="876"/>
      <c r="N136" s="866">
        <v>80282884</v>
      </c>
      <c r="O136" s="876"/>
      <c r="P136" s="866">
        <v>461253.49</v>
      </c>
      <c r="Q136" s="972"/>
      <c r="R136" s="857"/>
      <c r="S136" s="857"/>
      <c r="T136" s="857"/>
      <c r="U136" s="857"/>
      <c r="V136" s="857"/>
      <c r="W136" s="857"/>
      <c r="X136" s="857"/>
      <c r="Y136" s="857"/>
      <c r="Z136" s="857"/>
      <c r="AA136" s="857"/>
      <c r="AB136" s="857"/>
      <c r="AC136" s="857"/>
      <c r="AD136" s="857"/>
      <c r="AE136" s="857"/>
      <c r="AF136" s="857"/>
      <c r="AG136" s="857"/>
      <c r="AH136" s="857"/>
      <c r="AI136" s="857"/>
      <c r="AJ136" s="857"/>
      <c r="AK136" s="857"/>
      <c r="AL136" s="857"/>
      <c r="AM136" s="857"/>
      <c r="AN136" s="857"/>
      <c r="AO136" s="857"/>
      <c r="AP136" s="857"/>
      <c r="AQ136" s="883"/>
      <c r="AR136" s="883"/>
      <c r="AS136" s="883"/>
      <c r="AT136" s="883"/>
      <c r="AU136" s="883"/>
      <c r="AV136" s="883"/>
      <c r="AW136" s="883"/>
      <c r="AX136" s="883"/>
      <c r="AY136" s="883"/>
      <c r="AZ136" s="883"/>
      <c r="BA136" s="883"/>
      <c r="BB136" s="883"/>
      <c r="BC136" s="883"/>
      <c r="BD136" s="883"/>
      <c r="BE136" s="883"/>
      <c r="BF136" s="883"/>
      <c r="BG136" s="883"/>
      <c r="BH136" s="883"/>
      <c r="BI136" s="883"/>
      <c r="BJ136" s="883"/>
      <c r="BK136" s="883"/>
      <c r="BL136" s="883"/>
      <c r="BM136" s="883"/>
      <c r="BN136" s="883"/>
      <c r="BO136" s="883"/>
      <c r="BP136" s="883"/>
      <c r="BQ136" s="883"/>
      <c r="BR136" s="883"/>
      <c r="BS136" s="883"/>
      <c r="BT136" s="883"/>
      <c r="BU136" s="883"/>
      <c r="BV136" s="883"/>
      <c r="BW136" s="883"/>
      <c r="BX136" s="883"/>
      <c r="BY136" s="883"/>
      <c r="BZ136" s="883"/>
      <c r="CA136" s="883"/>
      <c r="CB136" s="883"/>
      <c r="CC136" s="883"/>
      <c r="CD136" s="883"/>
      <c r="CE136" s="884"/>
      <c r="CF136" s="882"/>
      <c r="CG136" s="882"/>
      <c r="CH136" s="882"/>
      <c r="CI136" s="882"/>
      <c r="CJ136" s="882"/>
      <c r="CK136" s="882"/>
      <c r="CL136" s="882"/>
      <c r="CM136" s="882"/>
      <c r="CN136" s="882"/>
      <c r="CO136" s="882"/>
      <c r="CP136" s="882"/>
      <c r="CQ136" s="882"/>
      <c r="CR136" s="882"/>
      <c r="CS136" s="882"/>
      <c r="CT136" s="882"/>
      <c r="CU136" s="882"/>
      <c r="CV136" s="882"/>
      <c r="CW136" s="882"/>
      <c r="CX136" s="882"/>
      <c r="CY136" s="882"/>
      <c r="CZ136" s="882"/>
      <c r="DA136" s="882"/>
      <c r="DB136" s="882"/>
      <c r="DC136" s="882"/>
      <c r="DD136" s="882"/>
      <c r="DE136" s="882"/>
      <c r="DF136" s="882"/>
      <c r="DG136" s="882"/>
      <c r="DH136" s="882"/>
      <c r="DI136" s="882"/>
      <c r="DJ136" s="882"/>
      <c r="DK136" s="882"/>
      <c r="DL136" s="882"/>
      <c r="DM136" s="882"/>
      <c r="DN136" s="882"/>
      <c r="DO136" s="882"/>
      <c r="DP136" s="882"/>
      <c r="DQ136" s="882"/>
      <c r="DR136" s="882"/>
      <c r="DS136" s="882"/>
      <c r="DT136" s="882"/>
      <c r="DU136" s="882"/>
      <c r="DV136" s="882"/>
      <c r="DW136" s="882"/>
      <c r="DX136" s="882"/>
      <c r="DY136" s="882"/>
      <c r="DZ136" s="882"/>
      <c r="EA136" s="882"/>
      <c r="EB136" s="882"/>
      <c r="EC136" s="882"/>
      <c r="ED136" s="882"/>
      <c r="EE136" s="882"/>
      <c r="EF136" s="882"/>
      <c r="EG136" s="882"/>
      <c r="EH136" s="882"/>
      <c r="EI136" s="882"/>
      <c r="EJ136" s="882"/>
      <c r="EK136" s="882"/>
      <c r="EL136" s="882"/>
      <c r="EM136" s="882"/>
      <c r="EN136" s="882"/>
      <c r="EO136" s="882"/>
      <c r="EP136" s="882"/>
      <c r="EQ136" s="882"/>
      <c r="ER136" s="882"/>
      <c r="ES136" s="882"/>
      <c r="ET136" s="882"/>
      <c r="EU136" s="882"/>
      <c r="EV136" s="882"/>
      <c r="EW136" s="882"/>
      <c r="EX136" s="882"/>
      <c r="EY136" s="882"/>
      <c r="EZ136" s="882"/>
      <c r="FA136" s="882"/>
      <c r="FB136" s="882"/>
      <c r="FC136" s="882"/>
      <c r="FD136" s="882"/>
      <c r="FE136" s="882"/>
      <c r="FF136" s="882"/>
      <c r="FG136" s="882"/>
      <c r="FH136" s="882"/>
      <c r="FI136" s="882"/>
      <c r="FJ136" s="882"/>
      <c r="FK136" s="882"/>
      <c r="FL136" s="882"/>
      <c r="FM136" s="882"/>
      <c r="FN136" s="882"/>
      <c r="FO136" s="882"/>
      <c r="FP136" s="882"/>
      <c r="FQ136" s="882"/>
      <c r="FR136" s="882"/>
      <c r="FS136" s="882"/>
      <c r="FT136" s="882"/>
      <c r="FU136" s="882"/>
      <c r="FV136" s="882"/>
      <c r="FW136" s="882"/>
      <c r="FX136" s="882"/>
      <c r="FY136" s="882"/>
      <c r="FZ136" s="882"/>
      <c r="GA136" s="882"/>
      <c r="GB136" s="882"/>
      <c r="GC136" s="882"/>
      <c r="GD136" s="882"/>
      <c r="GE136" s="882"/>
      <c r="GF136" s="882"/>
      <c r="GG136" s="882"/>
      <c r="GH136" s="882"/>
      <c r="GI136" s="882"/>
      <c r="GJ136" s="882"/>
      <c r="GK136" s="882"/>
      <c r="GL136" s="882"/>
      <c r="GM136" s="882"/>
      <c r="GN136" s="882"/>
      <c r="GO136" s="882"/>
      <c r="GP136" s="882"/>
      <c r="GQ136" s="882"/>
      <c r="GR136" s="882"/>
      <c r="GS136" s="882"/>
      <c r="GT136" s="882"/>
      <c r="GU136" s="882"/>
      <c r="GV136" s="882"/>
      <c r="GW136" s="882"/>
      <c r="GX136" s="882"/>
      <c r="GY136" s="882"/>
      <c r="GZ136" s="882"/>
      <c r="HA136" s="882"/>
      <c r="HB136" s="882"/>
      <c r="HC136" s="882"/>
      <c r="HD136" s="882"/>
      <c r="HE136" s="882"/>
      <c r="HF136" s="882"/>
      <c r="HG136" s="882"/>
      <c r="HH136" s="882"/>
      <c r="HI136" s="882"/>
      <c r="HJ136" s="882"/>
      <c r="HK136" s="882"/>
      <c r="HL136" s="882"/>
      <c r="HM136" s="882"/>
      <c r="HN136" s="882"/>
      <c r="HO136" s="882"/>
      <c r="HP136" s="882"/>
      <c r="HQ136" s="882"/>
      <c r="HR136" s="882"/>
      <c r="HS136" s="882"/>
      <c r="HT136" s="882"/>
      <c r="HU136" s="882"/>
      <c r="HV136" s="882"/>
      <c r="HW136" s="882"/>
      <c r="HX136" s="882"/>
      <c r="HY136" s="882"/>
      <c r="HZ136" s="882"/>
      <c r="IA136" s="882"/>
      <c r="IB136" s="882"/>
      <c r="IC136" s="882"/>
      <c r="ID136" s="882"/>
      <c r="IE136" s="882"/>
    </row>
    <row r="137" spans="1:239" ht="12" customHeight="1">
      <c r="A137" s="791" t="s">
        <v>157</v>
      </c>
      <c r="B137" s="866">
        <v>245487301</v>
      </c>
      <c r="C137" s="876"/>
      <c r="D137" s="866">
        <v>4685805</v>
      </c>
      <c r="E137" s="876"/>
      <c r="F137" s="866">
        <v>128678804</v>
      </c>
      <c r="G137" s="876"/>
      <c r="H137" s="866">
        <v>1930182</v>
      </c>
      <c r="I137" s="876"/>
      <c r="J137" s="866">
        <v>65938209</v>
      </c>
      <c r="K137" s="876"/>
      <c r="L137" s="866">
        <v>369254</v>
      </c>
      <c r="M137" s="876"/>
      <c r="N137" s="866">
        <v>179339116</v>
      </c>
      <c r="O137" s="876"/>
      <c r="P137" s="866">
        <v>772902.878</v>
      </c>
      <c r="Q137" s="972"/>
      <c r="R137" s="857"/>
      <c r="S137" s="857"/>
      <c r="T137" s="857"/>
      <c r="U137" s="857"/>
      <c r="V137" s="857"/>
      <c r="W137" s="857"/>
      <c r="X137" s="857"/>
      <c r="Y137" s="857"/>
      <c r="Z137" s="857"/>
      <c r="AA137" s="857"/>
      <c r="AB137" s="857"/>
      <c r="AC137" s="857"/>
      <c r="AD137" s="857"/>
      <c r="AE137" s="857"/>
      <c r="AF137" s="857"/>
      <c r="AG137" s="857"/>
      <c r="AH137" s="857"/>
      <c r="AI137" s="857"/>
      <c r="AJ137" s="857"/>
      <c r="AK137" s="857"/>
      <c r="AL137" s="857"/>
      <c r="AM137" s="857"/>
      <c r="AN137" s="857"/>
      <c r="AO137" s="857"/>
      <c r="AP137" s="857"/>
      <c r="AQ137" s="883"/>
      <c r="AR137" s="883"/>
      <c r="AS137" s="883"/>
      <c r="AT137" s="883"/>
      <c r="AU137" s="883"/>
      <c r="AV137" s="883"/>
      <c r="AW137" s="883"/>
      <c r="AX137" s="883"/>
      <c r="AY137" s="883"/>
      <c r="AZ137" s="883"/>
      <c r="BA137" s="883"/>
      <c r="BB137" s="883"/>
      <c r="BC137" s="883"/>
      <c r="BD137" s="883"/>
      <c r="BE137" s="883"/>
      <c r="BF137" s="883"/>
      <c r="BG137" s="883"/>
      <c r="BH137" s="883"/>
      <c r="BI137" s="883"/>
      <c r="BJ137" s="883"/>
      <c r="BK137" s="883"/>
      <c r="BL137" s="883"/>
      <c r="BM137" s="883"/>
      <c r="BN137" s="883"/>
      <c r="BO137" s="883"/>
      <c r="BP137" s="883"/>
      <c r="BQ137" s="883"/>
      <c r="BR137" s="883"/>
      <c r="BS137" s="883"/>
      <c r="BT137" s="883"/>
      <c r="BU137" s="883"/>
      <c r="BV137" s="883"/>
      <c r="BW137" s="883"/>
      <c r="BX137" s="883"/>
      <c r="BY137" s="883"/>
      <c r="BZ137" s="883"/>
      <c r="CA137" s="883"/>
      <c r="CB137" s="883"/>
      <c r="CC137" s="883"/>
      <c r="CD137" s="883"/>
      <c r="CE137" s="884"/>
      <c r="CF137" s="882"/>
      <c r="CG137" s="882"/>
      <c r="CH137" s="882"/>
      <c r="CI137" s="882"/>
      <c r="CJ137" s="882"/>
      <c r="CK137" s="882"/>
      <c r="CL137" s="882"/>
      <c r="CM137" s="882"/>
      <c r="CN137" s="882"/>
      <c r="CO137" s="882"/>
      <c r="CP137" s="882"/>
      <c r="CQ137" s="882"/>
      <c r="CR137" s="882"/>
      <c r="CS137" s="882"/>
      <c r="CT137" s="882"/>
      <c r="CU137" s="882"/>
      <c r="CV137" s="882"/>
      <c r="CW137" s="882"/>
      <c r="CX137" s="882"/>
      <c r="CY137" s="882"/>
      <c r="CZ137" s="882"/>
      <c r="DA137" s="882"/>
      <c r="DB137" s="882"/>
      <c r="DC137" s="882"/>
      <c r="DD137" s="882"/>
      <c r="DE137" s="882"/>
      <c r="DF137" s="882"/>
      <c r="DG137" s="882"/>
      <c r="DH137" s="882"/>
      <c r="DI137" s="882"/>
      <c r="DJ137" s="882"/>
      <c r="DK137" s="882"/>
      <c r="DL137" s="882"/>
      <c r="DM137" s="882"/>
      <c r="DN137" s="882"/>
      <c r="DO137" s="882"/>
      <c r="DP137" s="882"/>
      <c r="DQ137" s="882"/>
      <c r="DR137" s="882"/>
      <c r="DS137" s="882"/>
      <c r="DT137" s="882"/>
      <c r="DU137" s="882"/>
      <c r="DV137" s="882"/>
      <c r="DW137" s="882"/>
      <c r="DX137" s="882"/>
      <c r="DY137" s="882"/>
      <c r="DZ137" s="882"/>
      <c r="EA137" s="882"/>
      <c r="EB137" s="882"/>
      <c r="EC137" s="882"/>
      <c r="ED137" s="882"/>
      <c r="EE137" s="882"/>
      <c r="EF137" s="882"/>
      <c r="EG137" s="882"/>
      <c r="EH137" s="882"/>
      <c r="EI137" s="882"/>
      <c r="EJ137" s="882"/>
      <c r="EK137" s="882"/>
      <c r="EL137" s="882"/>
      <c r="EM137" s="882"/>
      <c r="EN137" s="882"/>
      <c r="EO137" s="882"/>
      <c r="EP137" s="882"/>
      <c r="EQ137" s="882"/>
      <c r="ER137" s="882"/>
      <c r="ES137" s="882"/>
      <c r="ET137" s="882"/>
      <c r="EU137" s="882"/>
      <c r="EV137" s="882"/>
      <c r="EW137" s="882"/>
      <c r="EX137" s="882"/>
      <c r="EY137" s="882"/>
      <c r="EZ137" s="882"/>
      <c r="FA137" s="882"/>
      <c r="FB137" s="882"/>
      <c r="FC137" s="882"/>
      <c r="FD137" s="882"/>
      <c r="FE137" s="882"/>
      <c r="FF137" s="882"/>
      <c r="FG137" s="882"/>
      <c r="FH137" s="882"/>
      <c r="FI137" s="882"/>
      <c r="FJ137" s="882"/>
      <c r="FK137" s="882"/>
      <c r="FL137" s="882"/>
      <c r="FM137" s="882"/>
      <c r="FN137" s="882"/>
      <c r="FO137" s="882"/>
      <c r="FP137" s="882"/>
      <c r="FQ137" s="882"/>
      <c r="FR137" s="882"/>
      <c r="FS137" s="882"/>
      <c r="FT137" s="882"/>
      <c r="FU137" s="882"/>
      <c r="FV137" s="882"/>
      <c r="FW137" s="882"/>
      <c r="FX137" s="882"/>
      <c r="FY137" s="882"/>
      <c r="FZ137" s="882"/>
      <c r="GA137" s="882"/>
      <c r="GB137" s="882"/>
      <c r="GC137" s="882"/>
      <c r="GD137" s="882"/>
      <c r="GE137" s="882"/>
      <c r="GF137" s="882"/>
      <c r="GG137" s="882"/>
      <c r="GH137" s="882"/>
      <c r="GI137" s="882"/>
      <c r="GJ137" s="882"/>
      <c r="GK137" s="882"/>
      <c r="GL137" s="882"/>
      <c r="GM137" s="882"/>
      <c r="GN137" s="882"/>
      <c r="GO137" s="882"/>
      <c r="GP137" s="882"/>
      <c r="GQ137" s="882"/>
      <c r="GR137" s="882"/>
      <c r="GS137" s="882"/>
      <c r="GT137" s="882"/>
      <c r="GU137" s="882"/>
      <c r="GV137" s="882"/>
      <c r="GW137" s="882"/>
      <c r="GX137" s="882"/>
      <c r="GY137" s="882"/>
      <c r="GZ137" s="882"/>
      <c r="HA137" s="882"/>
      <c r="HB137" s="882"/>
      <c r="HC137" s="882"/>
      <c r="HD137" s="882"/>
      <c r="HE137" s="882"/>
      <c r="HF137" s="882"/>
      <c r="HG137" s="882"/>
      <c r="HH137" s="882"/>
      <c r="HI137" s="882"/>
      <c r="HJ137" s="882"/>
      <c r="HK137" s="882"/>
      <c r="HL137" s="882"/>
      <c r="HM137" s="882"/>
      <c r="HN137" s="882"/>
      <c r="HO137" s="882"/>
      <c r="HP137" s="882"/>
      <c r="HQ137" s="882"/>
      <c r="HR137" s="882"/>
      <c r="HS137" s="882"/>
      <c r="HT137" s="882"/>
      <c r="HU137" s="882"/>
      <c r="HV137" s="882"/>
      <c r="HW137" s="882"/>
      <c r="HX137" s="882"/>
      <c r="HY137" s="882"/>
      <c r="HZ137" s="882"/>
      <c r="IA137" s="882"/>
      <c r="IB137" s="882"/>
      <c r="IC137" s="882"/>
      <c r="ID137" s="882"/>
      <c r="IE137" s="882"/>
    </row>
    <row r="138" spans="1:239" ht="12" customHeight="1">
      <c r="A138" s="791" t="s">
        <v>159</v>
      </c>
      <c r="B138" s="866">
        <v>604355416</v>
      </c>
      <c r="C138" s="876"/>
      <c r="D138" s="866">
        <v>21425719.849999998</v>
      </c>
      <c r="E138" s="876"/>
      <c r="F138" s="866">
        <v>63113920</v>
      </c>
      <c r="G138" s="876"/>
      <c r="H138" s="866">
        <v>2524556.8</v>
      </c>
      <c r="I138" s="876"/>
      <c r="J138" s="866">
        <v>0</v>
      </c>
      <c r="K138" s="882"/>
      <c r="L138" s="866">
        <v>0</v>
      </c>
      <c r="M138" s="882"/>
      <c r="N138" s="866">
        <v>376174254</v>
      </c>
      <c r="O138" s="876"/>
      <c r="P138" s="866">
        <v>2534038.92</v>
      </c>
      <c r="Q138" s="972"/>
      <c r="R138" s="857"/>
      <c r="S138" s="857"/>
      <c r="T138" s="857"/>
      <c r="U138" s="857"/>
      <c r="V138" s="857"/>
      <c r="W138" s="857"/>
      <c r="X138" s="857"/>
      <c r="Y138" s="857"/>
      <c r="Z138" s="857"/>
      <c r="AA138" s="857"/>
      <c r="AB138" s="857"/>
      <c r="AC138" s="857"/>
      <c r="AD138" s="857"/>
      <c r="AE138" s="857"/>
      <c r="AF138" s="857"/>
      <c r="AG138" s="857"/>
      <c r="AH138" s="857"/>
      <c r="AI138" s="857"/>
      <c r="AJ138" s="857"/>
      <c r="AK138" s="857"/>
      <c r="AL138" s="857"/>
      <c r="AM138" s="857"/>
      <c r="AN138" s="857"/>
      <c r="AO138" s="857"/>
      <c r="AP138" s="857"/>
      <c r="AQ138" s="883"/>
      <c r="AR138" s="883"/>
      <c r="AS138" s="883"/>
      <c r="AT138" s="883"/>
      <c r="AU138" s="883"/>
      <c r="AV138" s="883"/>
      <c r="AW138" s="883"/>
      <c r="AX138" s="883"/>
      <c r="AY138" s="883"/>
      <c r="AZ138" s="883"/>
      <c r="BA138" s="883"/>
      <c r="BB138" s="883"/>
      <c r="BC138" s="883"/>
      <c r="BD138" s="883"/>
      <c r="BE138" s="883"/>
      <c r="BF138" s="883"/>
      <c r="BG138" s="883"/>
      <c r="BH138" s="883"/>
      <c r="BI138" s="883"/>
      <c r="BJ138" s="883"/>
      <c r="BK138" s="883"/>
      <c r="BL138" s="883"/>
      <c r="BM138" s="883"/>
      <c r="BN138" s="883"/>
      <c r="BO138" s="883"/>
      <c r="BP138" s="883"/>
      <c r="BQ138" s="883"/>
      <c r="BR138" s="883"/>
      <c r="BS138" s="883"/>
      <c r="BT138" s="883"/>
      <c r="BU138" s="883"/>
      <c r="BV138" s="883"/>
      <c r="BW138" s="883"/>
      <c r="BX138" s="883"/>
      <c r="BY138" s="883"/>
      <c r="BZ138" s="883"/>
      <c r="CA138" s="883"/>
      <c r="CB138" s="883"/>
      <c r="CC138" s="883"/>
      <c r="CD138" s="883"/>
      <c r="CE138" s="884"/>
      <c r="CF138" s="882"/>
      <c r="CG138" s="882"/>
      <c r="CH138" s="882"/>
      <c r="CI138" s="882"/>
      <c r="CJ138" s="882"/>
      <c r="CK138" s="882"/>
      <c r="CL138" s="882"/>
      <c r="CM138" s="882"/>
      <c r="CN138" s="882"/>
      <c r="CO138" s="882"/>
      <c r="CP138" s="882"/>
      <c r="CQ138" s="882"/>
      <c r="CR138" s="882"/>
      <c r="CS138" s="882"/>
      <c r="CT138" s="882"/>
      <c r="CU138" s="882"/>
      <c r="CV138" s="882"/>
      <c r="CW138" s="882"/>
      <c r="CX138" s="882"/>
      <c r="CY138" s="882"/>
      <c r="CZ138" s="882"/>
      <c r="DA138" s="882"/>
      <c r="DB138" s="882"/>
      <c r="DC138" s="882"/>
      <c r="DD138" s="882"/>
      <c r="DE138" s="882"/>
      <c r="DF138" s="882"/>
      <c r="DG138" s="882"/>
      <c r="DH138" s="882"/>
      <c r="DI138" s="882"/>
      <c r="DJ138" s="882"/>
      <c r="DK138" s="882"/>
      <c r="DL138" s="882"/>
      <c r="DM138" s="882"/>
      <c r="DN138" s="882"/>
      <c r="DO138" s="882"/>
      <c r="DP138" s="882"/>
      <c r="DQ138" s="882"/>
      <c r="DR138" s="882"/>
      <c r="DS138" s="882"/>
      <c r="DT138" s="882"/>
      <c r="DU138" s="882"/>
      <c r="DV138" s="882"/>
      <c r="DW138" s="882"/>
      <c r="DX138" s="882"/>
      <c r="DY138" s="882"/>
      <c r="DZ138" s="882"/>
      <c r="EA138" s="882"/>
      <c r="EB138" s="882"/>
      <c r="EC138" s="882"/>
      <c r="ED138" s="882"/>
      <c r="EE138" s="882"/>
      <c r="EF138" s="882"/>
      <c r="EG138" s="882"/>
      <c r="EH138" s="882"/>
      <c r="EI138" s="882"/>
      <c r="EJ138" s="882"/>
      <c r="EK138" s="882"/>
      <c r="EL138" s="882"/>
      <c r="EM138" s="882"/>
      <c r="EN138" s="882"/>
      <c r="EO138" s="882"/>
      <c r="EP138" s="882"/>
      <c r="EQ138" s="882"/>
      <c r="ER138" s="882"/>
      <c r="ES138" s="882"/>
      <c r="ET138" s="882"/>
      <c r="EU138" s="882"/>
      <c r="EV138" s="882"/>
      <c r="EW138" s="882"/>
      <c r="EX138" s="882"/>
      <c r="EY138" s="882"/>
      <c r="EZ138" s="882"/>
      <c r="FA138" s="882"/>
      <c r="FB138" s="882"/>
      <c r="FC138" s="882"/>
      <c r="FD138" s="882"/>
      <c r="FE138" s="882"/>
      <c r="FF138" s="882"/>
      <c r="FG138" s="882"/>
      <c r="FH138" s="882"/>
      <c r="FI138" s="882"/>
      <c r="FJ138" s="882"/>
      <c r="FK138" s="882"/>
      <c r="FL138" s="882"/>
      <c r="FM138" s="882"/>
      <c r="FN138" s="882"/>
      <c r="FO138" s="882"/>
      <c r="FP138" s="882"/>
      <c r="FQ138" s="882"/>
      <c r="FR138" s="882"/>
      <c r="FS138" s="882"/>
      <c r="FT138" s="882"/>
      <c r="FU138" s="882"/>
      <c r="FV138" s="882"/>
      <c r="FW138" s="882"/>
      <c r="FX138" s="882"/>
      <c r="FY138" s="882"/>
      <c r="FZ138" s="882"/>
      <c r="GA138" s="882"/>
      <c r="GB138" s="882"/>
      <c r="GC138" s="882"/>
      <c r="GD138" s="882"/>
      <c r="GE138" s="882"/>
      <c r="GF138" s="882"/>
      <c r="GG138" s="882"/>
      <c r="GH138" s="882"/>
      <c r="GI138" s="882"/>
      <c r="GJ138" s="882"/>
      <c r="GK138" s="882"/>
      <c r="GL138" s="882"/>
      <c r="GM138" s="882"/>
      <c r="GN138" s="882"/>
      <c r="GO138" s="882"/>
      <c r="GP138" s="882"/>
      <c r="GQ138" s="882"/>
      <c r="GR138" s="882"/>
      <c r="GS138" s="882"/>
      <c r="GT138" s="882"/>
      <c r="GU138" s="882"/>
      <c r="GV138" s="882"/>
      <c r="GW138" s="882"/>
      <c r="GX138" s="882"/>
      <c r="GY138" s="882"/>
      <c r="GZ138" s="882"/>
      <c r="HA138" s="882"/>
      <c r="HB138" s="882"/>
      <c r="HC138" s="882"/>
      <c r="HD138" s="882"/>
      <c r="HE138" s="882"/>
      <c r="HF138" s="882"/>
      <c r="HG138" s="882"/>
      <c r="HH138" s="882"/>
      <c r="HI138" s="882"/>
      <c r="HJ138" s="882"/>
      <c r="HK138" s="882"/>
      <c r="HL138" s="882"/>
      <c r="HM138" s="882"/>
      <c r="HN138" s="882"/>
      <c r="HO138" s="882"/>
      <c r="HP138" s="882"/>
      <c r="HQ138" s="882"/>
      <c r="HR138" s="882"/>
      <c r="HS138" s="882"/>
      <c r="HT138" s="882"/>
      <c r="HU138" s="882"/>
      <c r="HV138" s="882"/>
      <c r="HW138" s="882"/>
      <c r="HX138" s="882"/>
      <c r="HY138" s="882"/>
      <c r="HZ138" s="882"/>
      <c r="IA138" s="882"/>
      <c r="IB138" s="882"/>
      <c r="IC138" s="882"/>
      <c r="ID138" s="882"/>
      <c r="IE138" s="882"/>
    </row>
    <row r="139" spans="18:42" ht="12" customHeight="1">
      <c r="R139" s="857"/>
      <c r="S139" s="857"/>
      <c r="T139" s="857"/>
      <c r="U139" s="857"/>
      <c r="V139" s="857"/>
      <c r="W139" s="857"/>
      <c r="X139" s="857"/>
      <c r="Y139" s="857"/>
      <c r="Z139" s="857"/>
      <c r="AA139" s="857"/>
      <c r="AB139" s="857"/>
      <c r="AC139" s="857"/>
      <c r="AD139" s="857"/>
      <c r="AE139" s="857"/>
      <c r="AF139" s="857"/>
      <c r="AG139" s="857"/>
      <c r="AH139" s="857"/>
      <c r="AI139" s="857"/>
      <c r="AJ139" s="857"/>
      <c r="AK139" s="857"/>
      <c r="AL139" s="857"/>
      <c r="AM139" s="857"/>
      <c r="AN139" s="857"/>
      <c r="AO139" s="857"/>
      <c r="AP139" s="857"/>
    </row>
    <row r="140" spans="1:42" ht="12.75" customHeight="1">
      <c r="A140" s="820" t="s">
        <v>865</v>
      </c>
      <c r="B140" s="820">
        <v>51506479413</v>
      </c>
      <c r="C140" s="820"/>
      <c r="D140" s="820">
        <v>1754874219.7821004</v>
      </c>
      <c r="E140" s="820"/>
      <c r="F140" s="820">
        <v>7662677727.482269</v>
      </c>
      <c r="G140" s="820"/>
      <c r="H140" s="820">
        <v>128046612.72819999</v>
      </c>
      <c r="I140" s="820"/>
      <c r="J140" s="820">
        <v>1131039694</v>
      </c>
      <c r="K140" s="820"/>
      <c r="L140" s="820">
        <v>12450393.919999996</v>
      </c>
      <c r="M140" s="820"/>
      <c r="N140" s="820">
        <v>22764479150.309998</v>
      </c>
      <c r="O140" s="820"/>
      <c r="P140" s="820">
        <v>165737443.80978</v>
      </c>
      <c r="R140" s="857"/>
      <c r="S140" s="857"/>
      <c r="T140" s="857"/>
      <c r="U140" s="857"/>
      <c r="V140" s="857"/>
      <c r="W140" s="857"/>
      <c r="X140" s="857"/>
      <c r="Y140" s="857"/>
      <c r="Z140" s="857"/>
      <c r="AA140" s="857"/>
      <c r="AB140" s="857"/>
      <c r="AC140" s="857"/>
      <c r="AD140" s="857"/>
      <c r="AE140" s="857"/>
      <c r="AF140" s="857"/>
      <c r="AG140" s="857"/>
      <c r="AH140" s="857"/>
      <c r="AI140" s="857"/>
      <c r="AJ140" s="857"/>
      <c r="AK140" s="857"/>
      <c r="AL140" s="857"/>
      <c r="AM140" s="857"/>
      <c r="AN140" s="857"/>
      <c r="AO140" s="857"/>
      <c r="AP140" s="857"/>
    </row>
    <row r="141" spans="1:42" ht="12" customHeight="1">
      <c r="A141" s="825"/>
      <c r="B141" s="825"/>
      <c r="C141" s="825"/>
      <c r="D141" s="825"/>
      <c r="E141" s="825"/>
      <c r="F141" s="825"/>
      <c r="G141" s="825"/>
      <c r="H141" s="825"/>
      <c r="I141" s="825"/>
      <c r="J141" s="825"/>
      <c r="K141" s="825"/>
      <c r="L141" s="825"/>
      <c r="M141" s="825"/>
      <c r="N141" s="825"/>
      <c r="O141" s="825"/>
      <c r="P141" s="825"/>
      <c r="R141" s="857"/>
      <c r="S141" s="857"/>
      <c r="T141" s="857"/>
      <c r="U141" s="857"/>
      <c r="V141" s="857"/>
      <c r="W141" s="857"/>
      <c r="X141" s="857"/>
      <c r="Y141" s="857"/>
      <c r="Z141" s="857"/>
      <c r="AA141" s="857"/>
      <c r="AB141" s="857"/>
      <c r="AC141" s="857"/>
      <c r="AD141" s="857"/>
      <c r="AE141" s="857"/>
      <c r="AF141" s="857"/>
      <c r="AG141" s="857"/>
      <c r="AH141" s="857"/>
      <c r="AI141" s="857"/>
      <c r="AJ141" s="857"/>
      <c r="AK141" s="857"/>
      <c r="AL141" s="857"/>
      <c r="AM141" s="857"/>
      <c r="AN141" s="857"/>
      <c r="AO141" s="857"/>
      <c r="AP141" s="857"/>
    </row>
    <row r="142" spans="1:42" ht="12.75" customHeight="1" thickBot="1">
      <c r="A142" s="851"/>
      <c r="B142" s="893"/>
      <c r="C142" s="851"/>
      <c r="D142" s="893"/>
      <c r="E142" s="851"/>
      <c r="F142" s="893"/>
      <c r="G142" s="851"/>
      <c r="H142" s="893"/>
      <c r="I142" s="851"/>
      <c r="J142" s="893"/>
      <c r="K142" s="851"/>
      <c r="L142" s="893"/>
      <c r="M142" s="851"/>
      <c r="N142" s="893"/>
      <c r="O142" s="851"/>
      <c r="P142" s="893"/>
      <c r="R142" s="857"/>
      <c r="S142" s="857"/>
      <c r="T142" s="857"/>
      <c r="U142" s="857"/>
      <c r="V142" s="857"/>
      <c r="W142" s="857"/>
      <c r="X142" s="857"/>
      <c r="Y142" s="857"/>
      <c r="Z142" s="857"/>
      <c r="AA142" s="857"/>
      <c r="AB142" s="857"/>
      <c r="AC142" s="857"/>
      <c r="AD142" s="857"/>
      <c r="AE142" s="857"/>
      <c r="AF142" s="857"/>
      <c r="AG142" s="857"/>
      <c r="AH142" s="857"/>
      <c r="AI142" s="857"/>
      <c r="AJ142" s="857"/>
      <c r="AK142" s="857"/>
      <c r="AL142" s="857"/>
      <c r="AM142" s="857"/>
      <c r="AN142" s="857"/>
      <c r="AO142" s="857"/>
      <c r="AP142" s="857"/>
    </row>
    <row r="143" spans="1:42" ht="14.25" customHeight="1">
      <c r="A143" s="829"/>
      <c r="B143" s="1074" t="s">
        <v>280</v>
      </c>
      <c r="C143" s="1074"/>
      <c r="D143" s="1074"/>
      <c r="E143" s="829"/>
      <c r="F143" s="1074" t="s">
        <v>281</v>
      </c>
      <c r="G143" s="1074"/>
      <c r="H143" s="1074"/>
      <c r="I143" s="829"/>
      <c r="J143" s="1074" t="s">
        <v>282</v>
      </c>
      <c r="K143" s="1074"/>
      <c r="L143" s="1074"/>
      <c r="M143" s="829"/>
      <c r="N143" s="1074" t="s">
        <v>283</v>
      </c>
      <c r="O143" s="1074"/>
      <c r="P143" s="1074"/>
      <c r="R143" s="857"/>
      <c r="S143" s="857"/>
      <c r="T143" s="857"/>
      <c r="U143" s="857"/>
      <c r="V143" s="857"/>
      <c r="W143" s="857"/>
      <c r="X143" s="857"/>
      <c r="Y143" s="857"/>
      <c r="Z143" s="857"/>
      <c r="AA143" s="857"/>
      <c r="AB143" s="857"/>
      <c r="AC143" s="857"/>
      <c r="AD143" s="857"/>
      <c r="AE143" s="857"/>
      <c r="AF143" s="857"/>
      <c r="AG143" s="857"/>
      <c r="AH143" s="857"/>
      <c r="AI143" s="857"/>
      <c r="AJ143" s="857"/>
      <c r="AK143" s="857"/>
      <c r="AL143" s="857"/>
      <c r="AM143" s="857"/>
      <c r="AN143" s="857"/>
      <c r="AO143" s="857"/>
      <c r="AP143" s="857"/>
    </row>
    <row r="144" spans="1:42" ht="12" customHeight="1">
      <c r="A144" s="860" t="s">
        <v>866</v>
      </c>
      <c r="B144" s="861" t="s">
        <v>284</v>
      </c>
      <c r="C144" s="798"/>
      <c r="D144" s="861" t="s">
        <v>285</v>
      </c>
      <c r="E144" s="798"/>
      <c r="F144" s="861" t="s">
        <v>284</v>
      </c>
      <c r="G144" s="798"/>
      <c r="H144" s="861" t="s">
        <v>285</v>
      </c>
      <c r="I144" s="798"/>
      <c r="J144" s="861" t="s">
        <v>284</v>
      </c>
      <c r="K144" s="798"/>
      <c r="L144" s="861" t="s">
        <v>285</v>
      </c>
      <c r="M144" s="798"/>
      <c r="N144" s="861" t="s">
        <v>284</v>
      </c>
      <c r="O144" s="798"/>
      <c r="P144" s="861" t="s">
        <v>285</v>
      </c>
      <c r="R144" s="857"/>
      <c r="S144" s="857"/>
      <c r="T144" s="857"/>
      <c r="U144" s="857"/>
      <c r="V144" s="857"/>
      <c r="W144" s="857"/>
      <c r="X144" s="857"/>
      <c r="Y144" s="857"/>
      <c r="Z144" s="857"/>
      <c r="AA144" s="857"/>
      <c r="AB144" s="857"/>
      <c r="AC144" s="857"/>
      <c r="AD144" s="857"/>
      <c r="AE144" s="857"/>
      <c r="AF144" s="857"/>
      <c r="AG144" s="857"/>
      <c r="AH144" s="857"/>
      <c r="AI144" s="857"/>
      <c r="AJ144" s="857"/>
      <c r="AK144" s="857"/>
      <c r="AL144" s="857"/>
      <c r="AM144" s="857"/>
      <c r="AN144" s="857"/>
      <c r="AO144" s="857"/>
      <c r="AP144" s="857"/>
    </row>
    <row r="145" spans="18:42" ht="8.25" customHeight="1">
      <c r="R145" s="857"/>
      <c r="S145" s="857"/>
      <c r="T145" s="857"/>
      <c r="U145" s="857"/>
      <c r="V145" s="857"/>
      <c r="W145" s="857"/>
      <c r="X145" s="857"/>
      <c r="Y145" s="857"/>
      <c r="Z145" s="857"/>
      <c r="AA145" s="857"/>
      <c r="AB145" s="857"/>
      <c r="AC145" s="857"/>
      <c r="AD145" s="857"/>
      <c r="AE145" s="857"/>
      <c r="AF145" s="857"/>
      <c r="AG145" s="857"/>
      <c r="AH145" s="857"/>
      <c r="AI145" s="857"/>
      <c r="AJ145" s="857"/>
      <c r="AK145" s="857"/>
      <c r="AL145" s="857"/>
      <c r="AM145" s="857"/>
      <c r="AN145" s="857"/>
      <c r="AO145" s="857"/>
      <c r="AP145" s="857"/>
    </row>
    <row r="146" spans="1:239" ht="12" customHeight="1">
      <c r="A146" s="791" t="s">
        <v>164</v>
      </c>
      <c r="B146" s="894">
        <v>1479527107</v>
      </c>
      <c r="C146" s="876"/>
      <c r="D146" s="862">
        <v>61361707.94</v>
      </c>
      <c r="E146" s="865"/>
      <c r="F146" s="894">
        <v>13587837</v>
      </c>
      <c r="G146" s="862"/>
      <c r="H146" s="894">
        <v>611452.67</v>
      </c>
      <c r="I146" s="862"/>
      <c r="J146" s="894">
        <v>0</v>
      </c>
      <c r="K146" s="862"/>
      <c r="L146" s="894">
        <v>0</v>
      </c>
      <c r="M146" s="862"/>
      <c r="N146" s="894">
        <v>892505059</v>
      </c>
      <c r="O146" s="862"/>
      <c r="P146" s="864">
        <v>7425473.59</v>
      </c>
      <c r="Q146" s="970"/>
      <c r="R146" s="857"/>
      <c r="S146" s="857"/>
      <c r="T146" s="857"/>
      <c r="U146" s="857"/>
      <c r="V146" s="857"/>
      <c r="W146" s="857"/>
      <c r="X146" s="857"/>
      <c r="Y146" s="857"/>
      <c r="Z146" s="857"/>
      <c r="AA146" s="857"/>
      <c r="AB146" s="857"/>
      <c r="AC146" s="857"/>
      <c r="AD146" s="857"/>
      <c r="AE146" s="857"/>
      <c r="AF146" s="857"/>
      <c r="AG146" s="857"/>
      <c r="AH146" s="857"/>
      <c r="AI146" s="857"/>
      <c r="AJ146" s="857"/>
      <c r="AK146" s="857"/>
      <c r="AL146" s="857"/>
      <c r="AM146" s="857"/>
      <c r="AN146" s="857"/>
      <c r="AO146" s="857"/>
      <c r="AP146" s="857"/>
      <c r="AQ146" s="883"/>
      <c r="AR146" s="883"/>
      <c r="AS146" s="883"/>
      <c r="AT146" s="883"/>
      <c r="AU146" s="883"/>
      <c r="AV146" s="883"/>
      <c r="AW146" s="883"/>
      <c r="AX146" s="883"/>
      <c r="AY146" s="883"/>
      <c r="AZ146" s="883"/>
      <c r="BA146" s="883"/>
      <c r="BB146" s="883"/>
      <c r="BC146" s="883"/>
      <c r="BD146" s="883"/>
      <c r="BE146" s="883"/>
      <c r="BF146" s="883"/>
      <c r="BG146" s="883"/>
      <c r="BH146" s="883"/>
      <c r="BI146" s="883"/>
      <c r="BJ146" s="883"/>
      <c r="BK146" s="883"/>
      <c r="BL146" s="883"/>
      <c r="BM146" s="883"/>
      <c r="BN146" s="883"/>
      <c r="BO146" s="883"/>
      <c r="BP146" s="883"/>
      <c r="BQ146" s="883"/>
      <c r="BR146" s="883"/>
      <c r="BS146" s="883"/>
      <c r="BT146" s="883"/>
      <c r="BU146" s="883"/>
      <c r="BV146" s="883"/>
      <c r="BW146" s="883"/>
      <c r="BX146" s="883"/>
      <c r="BY146" s="883"/>
      <c r="BZ146" s="883"/>
      <c r="CA146" s="883"/>
      <c r="CB146" s="883"/>
      <c r="CC146" s="883"/>
      <c r="CD146" s="883"/>
      <c r="CE146" s="884"/>
      <c r="CF146" s="882"/>
      <c r="CG146" s="882"/>
      <c r="CH146" s="882"/>
      <c r="CI146" s="882"/>
      <c r="CJ146" s="882"/>
      <c r="CK146" s="882"/>
      <c r="CL146" s="882"/>
      <c r="CM146" s="882"/>
      <c r="CN146" s="882"/>
      <c r="CO146" s="882"/>
      <c r="CP146" s="882"/>
      <c r="CQ146" s="882"/>
      <c r="CR146" s="882"/>
      <c r="CS146" s="882"/>
      <c r="CT146" s="882"/>
      <c r="CU146" s="882"/>
      <c r="CV146" s="882"/>
      <c r="CW146" s="882"/>
      <c r="CX146" s="882"/>
      <c r="CY146" s="882"/>
      <c r="CZ146" s="882"/>
      <c r="DA146" s="882"/>
      <c r="DB146" s="882"/>
      <c r="DC146" s="882"/>
      <c r="DD146" s="882"/>
      <c r="DE146" s="882"/>
      <c r="DF146" s="882"/>
      <c r="DG146" s="882"/>
      <c r="DH146" s="882"/>
      <c r="DI146" s="882"/>
      <c r="DJ146" s="882"/>
      <c r="DK146" s="882"/>
      <c r="DL146" s="882"/>
      <c r="DM146" s="882"/>
      <c r="DN146" s="882"/>
      <c r="DO146" s="882"/>
      <c r="DP146" s="882"/>
      <c r="DQ146" s="882"/>
      <c r="DR146" s="882"/>
      <c r="DS146" s="882"/>
      <c r="DT146" s="882"/>
      <c r="DU146" s="882"/>
      <c r="DV146" s="882"/>
      <c r="DW146" s="882"/>
      <c r="DX146" s="882"/>
      <c r="DY146" s="882"/>
      <c r="DZ146" s="882"/>
      <c r="EA146" s="882"/>
      <c r="EB146" s="882"/>
      <c r="EC146" s="882"/>
      <c r="ED146" s="882"/>
      <c r="EE146" s="882"/>
      <c r="EF146" s="882"/>
      <c r="EG146" s="882"/>
      <c r="EH146" s="882"/>
      <c r="EI146" s="882"/>
      <c r="EJ146" s="882"/>
      <c r="EK146" s="882"/>
      <c r="EL146" s="882"/>
      <c r="EM146" s="882"/>
      <c r="EN146" s="882"/>
      <c r="EO146" s="882"/>
      <c r="EP146" s="882"/>
      <c r="EQ146" s="882"/>
      <c r="ER146" s="882"/>
      <c r="ES146" s="882"/>
      <c r="ET146" s="882"/>
      <c r="EU146" s="882"/>
      <c r="EV146" s="882"/>
      <c r="EW146" s="882"/>
      <c r="EX146" s="882"/>
      <c r="EY146" s="882"/>
      <c r="EZ146" s="882"/>
      <c r="FA146" s="882"/>
      <c r="FB146" s="882"/>
      <c r="FC146" s="882"/>
      <c r="FD146" s="882"/>
      <c r="FE146" s="882"/>
      <c r="FF146" s="882"/>
      <c r="FG146" s="882"/>
      <c r="FH146" s="882"/>
      <c r="FI146" s="882"/>
      <c r="FJ146" s="882"/>
      <c r="FK146" s="882"/>
      <c r="FL146" s="882"/>
      <c r="FM146" s="882"/>
      <c r="FN146" s="882"/>
      <c r="FO146" s="882"/>
      <c r="FP146" s="882"/>
      <c r="FQ146" s="882"/>
      <c r="FR146" s="882"/>
      <c r="FS146" s="882"/>
      <c r="FT146" s="882"/>
      <c r="FU146" s="882"/>
      <c r="FV146" s="882"/>
      <c r="FW146" s="882"/>
      <c r="FX146" s="882"/>
      <c r="FY146" s="882"/>
      <c r="FZ146" s="882"/>
      <c r="GA146" s="882"/>
      <c r="GB146" s="882"/>
      <c r="GC146" s="882"/>
      <c r="GD146" s="882"/>
      <c r="GE146" s="882"/>
      <c r="GF146" s="882"/>
      <c r="GG146" s="882"/>
      <c r="GH146" s="882"/>
      <c r="GI146" s="882"/>
      <c r="GJ146" s="882"/>
      <c r="GK146" s="882"/>
      <c r="GL146" s="882"/>
      <c r="GM146" s="882"/>
      <c r="GN146" s="882"/>
      <c r="GO146" s="882"/>
      <c r="GP146" s="882"/>
      <c r="GQ146" s="882"/>
      <c r="GR146" s="882"/>
      <c r="GS146" s="882"/>
      <c r="GT146" s="882"/>
      <c r="GU146" s="882"/>
      <c r="GV146" s="882"/>
      <c r="GW146" s="882"/>
      <c r="GX146" s="882"/>
      <c r="GY146" s="882"/>
      <c r="GZ146" s="882"/>
      <c r="HA146" s="882"/>
      <c r="HB146" s="882"/>
      <c r="HC146" s="882"/>
      <c r="HD146" s="882"/>
      <c r="HE146" s="882"/>
      <c r="HF146" s="882"/>
      <c r="HG146" s="882"/>
      <c r="HH146" s="882"/>
      <c r="HI146" s="882"/>
      <c r="HJ146" s="882"/>
      <c r="HK146" s="882"/>
      <c r="HL146" s="882"/>
      <c r="HM146" s="882"/>
      <c r="HN146" s="882"/>
      <c r="HO146" s="882"/>
      <c r="HP146" s="882"/>
      <c r="HQ146" s="882"/>
      <c r="HR146" s="882"/>
      <c r="HS146" s="882"/>
      <c r="HT146" s="882"/>
      <c r="HU146" s="882"/>
      <c r="HV146" s="882"/>
      <c r="HW146" s="882"/>
      <c r="HX146" s="882"/>
      <c r="HY146" s="882"/>
      <c r="HZ146" s="882"/>
      <c r="IA146" s="882"/>
      <c r="IB146" s="882"/>
      <c r="IC146" s="882"/>
      <c r="ID146" s="882"/>
      <c r="IE146" s="882"/>
    </row>
    <row r="147" spans="1:239" ht="12" customHeight="1">
      <c r="A147" s="791" t="s">
        <v>61</v>
      </c>
      <c r="B147" s="865">
        <v>47561012</v>
      </c>
      <c r="C147" s="876"/>
      <c r="D147" s="865">
        <v>807305.5</v>
      </c>
      <c r="E147" s="876"/>
      <c r="F147" s="865">
        <v>33851260</v>
      </c>
      <c r="G147" s="876"/>
      <c r="H147" s="865">
        <v>440066.38</v>
      </c>
      <c r="I147" s="876"/>
      <c r="J147" s="874">
        <v>0</v>
      </c>
      <c r="K147" s="882"/>
      <c r="L147" s="882">
        <v>0</v>
      </c>
      <c r="M147" s="882"/>
      <c r="N147" s="865">
        <v>9845100</v>
      </c>
      <c r="O147" s="876"/>
      <c r="P147" s="867">
        <v>82225.26</v>
      </c>
      <c r="Q147" s="970"/>
      <c r="R147" s="857"/>
      <c r="S147" s="857"/>
      <c r="T147" s="857"/>
      <c r="U147" s="857"/>
      <c r="V147" s="857"/>
      <c r="W147" s="857"/>
      <c r="X147" s="857"/>
      <c r="Y147" s="857"/>
      <c r="Z147" s="857"/>
      <c r="AA147" s="857"/>
      <c r="AB147" s="857"/>
      <c r="AC147" s="857"/>
      <c r="AD147" s="857"/>
      <c r="AE147" s="857"/>
      <c r="AF147" s="857"/>
      <c r="AG147" s="857"/>
      <c r="AH147" s="857"/>
      <c r="AI147" s="857"/>
      <c r="AJ147" s="857"/>
      <c r="AK147" s="857"/>
      <c r="AL147" s="857"/>
      <c r="AM147" s="857"/>
      <c r="AN147" s="857"/>
      <c r="AO147" s="857"/>
      <c r="AP147" s="857"/>
      <c r="AQ147" s="883"/>
      <c r="AR147" s="883"/>
      <c r="AS147" s="883"/>
      <c r="AT147" s="883"/>
      <c r="AU147" s="883"/>
      <c r="AV147" s="883"/>
      <c r="AW147" s="883"/>
      <c r="AX147" s="883"/>
      <c r="AY147" s="883"/>
      <c r="AZ147" s="883"/>
      <c r="BA147" s="883"/>
      <c r="BB147" s="883"/>
      <c r="BC147" s="883"/>
      <c r="BD147" s="883"/>
      <c r="BE147" s="883"/>
      <c r="BF147" s="883"/>
      <c r="BG147" s="883"/>
      <c r="BH147" s="883"/>
      <c r="BI147" s="883"/>
      <c r="BJ147" s="883"/>
      <c r="BK147" s="883"/>
      <c r="BL147" s="883"/>
      <c r="BM147" s="883"/>
      <c r="BN147" s="883"/>
      <c r="BO147" s="883"/>
      <c r="BP147" s="883"/>
      <c r="BQ147" s="883"/>
      <c r="BR147" s="883"/>
      <c r="BS147" s="883"/>
      <c r="BT147" s="883"/>
      <c r="BU147" s="883"/>
      <c r="BV147" s="883"/>
      <c r="BW147" s="883"/>
      <c r="BX147" s="883"/>
      <c r="BY147" s="883"/>
      <c r="BZ147" s="883"/>
      <c r="CA147" s="883"/>
      <c r="CB147" s="883"/>
      <c r="CC147" s="883"/>
      <c r="CD147" s="883"/>
      <c r="CE147" s="884"/>
      <c r="CF147" s="882"/>
      <c r="CG147" s="882"/>
      <c r="CH147" s="882"/>
      <c r="CI147" s="882"/>
      <c r="CJ147" s="882"/>
      <c r="CK147" s="882"/>
      <c r="CL147" s="882"/>
      <c r="CM147" s="882"/>
      <c r="CN147" s="882"/>
      <c r="CO147" s="882"/>
      <c r="CP147" s="882"/>
      <c r="CQ147" s="882"/>
      <c r="CR147" s="882"/>
      <c r="CS147" s="882"/>
      <c r="CT147" s="882"/>
      <c r="CU147" s="882"/>
      <c r="CV147" s="882"/>
      <c r="CW147" s="882"/>
      <c r="CX147" s="882"/>
      <c r="CY147" s="882"/>
      <c r="CZ147" s="882"/>
      <c r="DA147" s="882"/>
      <c r="DB147" s="882"/>
      <c r="DC147" s="882"/>
      <c r="DD147" s="882"/>
      <c r="DE147" s="882"/>
      <c r="DF147" s="882"/>
      <c r="DG147" s="882"/>
      <c r="DH147" s="882"/>
      <c r="DI147" s="882"/>
      <c r="DJ147" s="882"/>
      <c r="DK147" s="882"/>
      <c r="DL147" s="882"/>
      <c r="DM147" s="882"/>
      <c r="DN147" s="882"/>
      <c r="DO147" s="882"/>
      <c r="DP147" s="882"/>
      <c r="DQ147" s="882"/>
      <c r="DR147" s="882"/>
      <c r="DS147" s="882"/>
      <c r="DT147" s="882"/>
      <c r="DU147" s="882"/>
      <c r="DV147" s="882"/>
      <c r="DW147" s="882"/>
      <c r="DX147" s="882"/>
      <c r="DY147" s="882"/>
      <c r="DZ147" s="882"/>
      <c r="EA147" s="882"/>
      <c r="EB147" s="882"/>
      <c r="EC147" s="882"/>
      <c r="ED147" s="882"/>
      <c r="EE147" s="882"/>
      <c r="EF147" s="882"/>
      <c r="EG147" s="882"/>
      <c r="EH147" s="882"/>
      <c r="EI147" s="882"/>
      <c r="EJ147" s="882"/>
      <c r="EK147" s="882"/>
      <c r="EL147" s="882"/>
      <c r="EM147" s="882"/>
      <c r="EN147" s="882"/>
      <c r="EO147" s="882"/>
      <c r="EP147" s="882"/>
      <c r="EQ147" s="882"/>
      <c r="ER147" s="882"/>
      <c r="ES147" s="882"/>
      <c r="ET147" s="882"/>
      <c r="EU147" s="882"/>
      <c r="EV147" s="882"/>
      <c r="EW147" s="882"/>
      <c r="EX147" s="882"/>
      <c r="EY147" s="882"/>
      <c r="EZ147" s="882"/>
      <c r="FA147" s="882"/>
      <c r="FB147" s="882"/>
      <c r="FC147" s="882"/>
      <c r="FD147" s="882"/>
      <c r="FE147" s="882"/>
      <c r="FF147" s="882"/>
      <c r="FG147" s="882"/>
      <c r="FH147" s="882"/>
      <c r="FI147" s="882"/>
      <c r="FJ147" s="882"/>
      <c r="FK147" s="882"/>
      <c r="FL147" s="882"/>
      <c r="FM147" s="882"/>
      <c r="FN147" s="882"/>
      <c r="FO147" s="882"/>
      <c r="FP147" s="882"/>
      <c r="FQ147" s="882"/>
      <c r="FR147" s="882"/>
      <c r="FS147" s="882"/>
      <c r="FT147" s="882"/>
      <c r="FU147" s="882"/>
      <c r="FV147" s="882"/>
      <c r="FW147" s="882"/>
      <c r="FX147" s="882"/>
      <c r="FY147" s="882"/>
      <c r="FZ147" s="882"/>
      <c r="GA147" s="882"/>
      <c r="GB147" s="882"/>
      <c r="GC147" s="882"/>
      <c r="GD147" s="882"/>
      <c r="GE147" s="882"/>
      <c r="GF147" s="882"/>
      <c r="GG147" s="882"/>
      <c r="GH147" s="882"/>
      <c r="GI147" s="882"/>
      <c r="GJ147" s="882"/>
      <c r="GK147" s="882"/>
      <c r="GL147" s="882"/>
      <c r="GM147" s="882"/>
      <c r="GN147" s="882"/>
      <c r="GO147" s="882"/>
      <c r="GP147" s="882"/>
      <c r="GQ147" s="882"/>
      <c r="GR147" s="882"/>
      <c r="GS147" s="882"/>
      <c r="GT147" s="882"/>
      <c r="GU147" s="882"/>
      <c r="GV147" s="882"/>
      <c r="GW147" s="882"/>
      <c r="GX147" s="882"/>
      <c r="GY147" s="882"/>
      <c r="GZ147" s="882"/>
      <c r="HA147" s="882"/>
      <c r="HB147" s="882"/>
      <c r="HC147" s="882"/>
      <c r="HD147" s="882"/>
      <c r="HE147" s="882"/>
      <c r="HF147" s="882"/>
      <c r="HG147" s="882"/>
      <c r="HH147" s="882"/>
      <c r="HI147" s="882"/>
      <c r="HJ147" s="882"/>
      <c r="HK147" s="882"/>
      <c r="HL147" s="882"/>
      <c r="HM147" s="882"/>
      <c r="HN147" s="882"/>
      <c r="HO147" s="882"/>
      <c r="HP147" s="882"/>
      <c r="HQ147" s="882"/>
      <c r="HR147" s="882"/>
      <c r="HS147" s="882"/>
      <c r="HT147" s="882"/>
      <c r="HU147" s="882"/>
      <c r="HV147" s="882"/>
      <c r="HW147" s="882"/>
      <c r="HX147" s="882"/>
      <c r="HY147" s="882"/>
      <c r="HZ147" s="882"/>
      <c r="IA147" s="882"/>
      <c r="IB147" s="882"/>
      <c r="IC147" s="882"/>
      <c r="ID147" s="882"/>
      <c r="IE147" s="882"/>
    </row>
    <row r="148" spans="1:42" ht="12" customHeight="1">
      <c r="A148" s="791" t="s">
        <v>166</v>
      </c>
      <c r="B148" s="865">
        <v>39973076</v>
      </c>
      <c r="C148" s="866"/>
      <c r="D148" s="865">
        <v>2708559.37</v>
      </c>
      <c r="E148" s="866"/>
      <c r="F148" s="865">
        <v>12790535</v>
      </c>
      <c r="G148" s="866"/>
      <c r="H148" s="865">
        <v>895337.45</v>
      </c>
      <c r="I148" s="866"/>
      <c r="J148" s="874">
        <v>0</v>
      </c>
      <c r="K148" s="882"/>
      <c r="L148" s="882">
        <v>0</v>
      </c>
      <c r="M148" s="882"/>
      <c r="N148" s="865">
        <v>14250641</v>
      </c>
      <c r="O148" s="876"/>
      <c r="P148" s="867">
        <v>149631.75</v>
      </c>
      <c r="Q148" s="970"/>
      <c r="R148" s="857"/>
      <c r="S148" s="857"/>
      <c r="T148" s="857"/>
      <c r="U148" s="857"/>
      <c r="V148" s="857"/>
      <c r="W148" s="857"/>
      <c r="X148" s="857"/>
      <c r="Y148" s="857"/>
      <c r="Z148" s="857"/>
      <c r="AA148" s="857"/>
      <c r="AB148" s="857"/>
      <c r="AC148" s="857"/>
      <c r="AD148" s="857"/>
      <c r="AE148" s="857"/>
      <c r="AF148" s="857"/>
      <c r="AG148" s="857"/>
      <c r="AH148" s="857"/>
      <c r="AI148" s="857"/>
      <c r="AJ148" s="857"/>
      <c r="AK148" s="857"/>
      <c r="AL148" s="857"/>
      <c r="AM148" s="857"/>
      <c r="AN148" s="857"/>
      <c r="AO148" s="857"/>
      <c r="AP148" s="857"/>
    </row>
    <row r="149" spans="1:239" ht="12" customHeight="1">
      <c r="A149" s="791" t="s">
        <v>168</v>
      </c>
      <c r="B149" s="865">
        <v>32152595</v>
      </c>
      <c r="C149" s="876"/>
      <c r="D149" s="865">
        <v>1979500.14</v>
      </c>
      <c r="E149" s="876"/>
      <c r="F149" s="865">
        <v>9722385</v>
      </c>
      <c r="G149" s="866"/>
      <c r="H149" s="865">
        <v>413201.36</v>
      </c>
      <c r="I149" s="866"/>
      <c r="J149" s="874">
        <v>0</v>
      </c>
      <c r="K149" s="882"/>
      <c r="L149" s="882">
        <v>0</v>
      </c>
      <c r="M149" s="882"/>
      <c r="N149" s="865">
        <v>12193672</v>
      </c>
      <c r="O149" s="876"/>
      <c r="P149" s="867">
        <v>111039.16</v>
      </c>
      <c r="Q149" s="970"/>
      <c r="R149" s="857"/>
      <c r="S149" s="857"/>
      <c r="T149" s="857"/>
      <c r="U149" s="857"/>
      <c r="V149" s="857"/>
      <c r="W149" s="857"/>
      <c r="X149" s="857"/>
      <c r="Y149" s="857"/>
      <c r="Z149" s="857"/>
      <c r="AA149" s="857"/>
      <c r="AB149" s="857"/>
      <c r="AC149" s="857"/>
      <c r="AD149" s="857"/>
      <c r="AE149" s="857"/>
      <c r="AF149" s="857"/>
      <c r="AG149" s="857"/>
      <c r="AH149" s="857"/>
      <c r="AI149" s="857"/>
      <c r="AJ149" s="857"/>
      <c r="AK149" s="857"/>
      <c r="AL149" s="857"/>
      <c r="AM149" s="857"/>
      <c r="AN149" s="857"/>
      <c r="AO149" s="857"/>
      <c r="AP149" s="857"/>
      <c r="AQ149" s="883"/>
      <c r="AR149" s="883"/>
      <c r="AS149" s="883"/>
      <c r="AT149" s="883"/>
      <c r="AU149" s="883"/>
      <c r="AV149" s="883"/>
      <c r="AW149" s="883"/>
      <c r="AX149" s="883"/>
      <c r="AY149" s="883"/>
      <c r="AZ149" s="883"/>
      <c r="BA149" s="883"/>
      <c r="BB149" s="883"/>
      <c r="BC149" s="883"/>
      <c r="BD149" s="883"/>
      <c r="BE149" s="883"/>
      <c r="BF149" s="883"/>
      <c r="BG149" s="883"/>
      <c r="BH149" s="883"/>
      <c r="BI149" s="883"/>
      <c r="BJ149" s="883"/>
      <c r="BK149" s="883"/>
      <c r="BL149" s="883"/>
      <c r="BM149" s="883"/>
      <c r="BN149" s="883"/>
      <c r="BO149" s="883"/>
      <c r="BP149" s="883"/>
      <c r="BQ149" s="883"/>
      <c r="BR149" s="883"/>
      <c r="BS149" s="883"/>
      <c r="BT149" s="883"/>
      <c r="BU149" s="883"/>
      <c r="BV149" s="883"/>
      <c r="BW149" s="883"/>
      <c r="BX149" s="883"/>
      <c r="BY149" s="883"/>
      <c r="BZ149" s="883"/>
      <c r="CA149" s="883"/>
      <c r="CB149" s="883"/>
      <c r="CC149" s="883"/>
      <c r="CD149" s="883"/>
      <c r="CE149" s="884"/>
      <c r="CF149" s="882"/>
      <c r="CG149" s="882"/>
      <c r="CH149" s="882"/>
      <c r="CI149" s="882"/>
      <c r="CJ149" s="882"/>
      <c r="CK149" s="882"/>
      <c r="CL149" s="882"/>
      <c r="CM149" s="882"/>
      <c r="CN149" s="882"/>
      <c r="CO149" s="882"/>
      <c r="CP149" s="882"/>
      <c r="CQ149" s="882"/>
      <c r="CR149" s="882"/>
      <c r="CS149" s="882"/>
      <c r="CT149" s="882"/>
      <c r="CU149" s="882"/>
      <c r="CV149" s="882"/>
      <c r="CW149" s="882"/>
      <c r="CX149" s="882"/>
      <c r="CY149" s="882"/>
      <c r="CZ149" s="882"/>
      <c r="DA149" s="882"/>
      <c r="DB149" s="882"/>
      <c r="DC149" s="882"/>
      <c r="DD149" s="882"/>
      <c r="DE149" s="882"/>
      <c r="DF149" s="882"/>
      <c r="DG149" s="882"/>
      <c r="DH149" s="882"/>
      <c r="DI149" s="882"/>
      <c r="DJ149" s="882"/>
      <c r="DK149" s="882"/>
      <c r="DL149" s="882"/>
      <c r="DM149" s="882"/>
      <c r="DN149" s="882"/>
      <c r="DO149" s="882"/>
      <c r="DP149" s="882"/>
      <c r="DQ149" s="882"/>
      <c r="DR149" s="882"/>
      <c r="DS149" s="882"/>
      <c r="DT149" s="882"/>
      <c r="DU149" s="882"/>
      <c r="DV149" s="882"/>
      <c r="DW149" s="882"/>
      <c r="DX149" s="882"/>
      <c r="DY149" s="882"/>
      <c r="DZ149" s="882"/>
      <c r="EA149" s="882"/>
      <c r="EB149" s="882"/>
      <c r="EC149" s="882"/>
      <c r="ED149" s="882"/>
      <c r="EE149" s="882"/>
      <c r="EF149" s="882"/>
      <c r="EG149" s="882"/>
      <c r="EH149" s="882"/>
      <c r="EI149" s="882"/>
      <c r="EJ149" s="882"/>
      <c r="EK149" s="882"/>
      <c r="EL149" s="882"/>
      <c r="EM149" s="882"/>
      <c r="EN149" s="882"/>
      <c r="EO149" s="882"/>
      <c r="EP149" s="882"/>
      <c r="EQ149" s="882"/>
      <c r="ER149" s="882"/>
      <c r="ES149" s="882"/>
      <c r="ET149" s="882"/>
      <c r="EU149" s="882"/>
      <c r="EV149" s="882"/>
      <c r="EW149" s="882"/>
      <c r="EX149" s="882"/>
      <c r="EY149" s="882"/>
      <c r="EZ149" s="882"/>
      <c r="FA149" s="882"/>
      <c r="FB149" s="882"/>
      <c r="FC149" s="882"/>
      <c r="FD149" s="882"/>
      <c r="FE149" s="882"/>
      <c r="FF149" s="882"/>
      <c r="FG149" s="882"/>
      <c r="FH149" s="882"/>
      <c r="FI149" s="882"/>
      <c r="FJ149" s="882"/>
      <c r="FK149" s="882"/>
      <c r="FL149" s="882"/>
      <c r="FM149" s="882"/>
      <c r="FN149" s="882"/>
      <c r="FO149" s="882"/>
      <c r="FP149" s="882"/>
      <c r="FQ149" s="882"/>
      <c r="FR149" s="882"/>
      <c r="FS149" s="882"/>
      <c r="FT149" s="882"/>
      <c r="FU149" s="882"/>
      <c r="FV149" s="882"/>
      <c r="FW149" s="882"/>
      <c r="FX149" s="882"/>
      <c r="FY149" s="882"/>
      <c r="FZ149" s="882"/>
      <c r="GA149" s="882"/>
      <c r="GB149" s="882"/>
      <c r="GC149" s="882"/>
      <c r="GD149" s="882"/>
      <c r="GE149" s="882"/>
      <c r="GF149" s="882"/>
      <c r="GG149" s="882"/>
      <c r="GH149" s="882"/>
      <c r="GI149" s="882"/>
      <c r="GJ149" s="882"/>
      <c r="GK149" s="882"/>
      <c r="GL149" s="882"/>
      <c r="GM149" s="882"/>
      <c r="GN149" s="882"/>
      <c r="GO149" s="882"/>
      <c r="GP149" s="882"/>
      <c r="GQ149" s="882"/>
      <c r="GR149" s="882"/>
      <c r="GS149" s="882"/>
      <c r="GT149" s="882"/>
      <c r="GU149" s="882"/>
      <c r="GV149" s="882"/>
      <c r="GW149" s="882"/>
      <c r="GX149" s="882"/>
      <c r="GY149" s="882"/>
      <c r="GZ149" s="882"/>
      <c r="HA149" s="882"/>
      <c r="HB149" s="882"/>
      <c r="HC149" s="882"/>
      <c r="HD149" s="882"/>
      <c r="HE149" s="882"/>
      <c r="HF149" s="882"/>
      <c r="HG149" s="882"/>
      <c r="HH149" s="882"/>
      <c r="HI149" s="882"/>
      <c r="HJ149" s="882"/>
      <c r="HK149" s="882"/>
      <c r="HL149" s="882"/>
      <c r="HM149" s="882"/>
      <c r="HN149" s="882"/>
      <c r="HO149" s="882"/>
      <c r="HP149" s="882"/>
      <c r="HQ149" s="882"/>
      <c r="HR149" s="882"/>
      <c r="HS149" s="882"/>
      <c r="HT149" s="882"/>
      <c r="HU149" s="882"/>
      <c r="HV149" s="882"/>
      <c r="HW149" s="882"/>
      <c r="HX149" s="882"/>
      <c r="HY149" s="882"/>
      <c r="HZ149" s="882"/>
      <c r="IA149" s="882"/>
      <c r="IB149" s="882"/>
      <c r="IC149" s="882"/>
      <c r="ID149" s="882"/>
      <c r="IE149" s="882"/>
    </row>
    <row r="150" spans="1:239" ht="12" customHeight="1">
      <c r="A150" s="791" t="s">
        <v>170</v>
      </c>
      <c r="B150" s="865">
        <v>267988372</v>
      </c>
      <c r="C150" s="876"/>
      <c r="D150" s="865">
        <v>11221140.22</v>
      </c>
      <c r="E150" s="876"/>
      <c r="F150" s="865">
        <v>6906250</v>
      </c>
      <c r="G150" s="866"/>
      <c r="H150" s="865">
        <v>290062.6</v>
      </c>
      <c r="I150" s="866"/>
      <c r="J150" s="874">
        <v>0</v>
      </c>
      <c r="K150" s="882"/>
      <c r="L150" s="882">
        <v>0</v>
      </c>
      <c r="M150" s="882"/>
      <c r="N150" s="865">
        <v>122715933</v>
      </c>
      <c r="O150" s="876"/>
      <c r="P150" s="867">
        <v>1220800.77</v>
      </c>
      <c r="Q150" s="970"/>
      <c r="R150" s="857"/>
      <c r="S150" s="857"/>
      <c r="T150" s="857"/>
      <c r="U150" s="857"/>
      <c r="V150" s="857"/>
      <c r="W150" s="857"/>
      <c r="X150" s="857"/>
      <c r="Y150" s="857"/>
      <c r="Z150" s="857"/>
      <c r="AA150" s="857"/>
      <c r="AB150" s="857"/>
      <c r="AC150" s="857"/>
      <c r="AD150" s="857"/>
      <c r="AE150" s="857"/>
      <c r="AF150" s="857"/>
      <c r="AG150" s="857"/>
      <c r="AH150" s="857"/>
      <c r="AI150" s="857"/>
      <c r="AJ150" s="857"/>
      <c r="AK150" s="857"/>
      <c r="AL150" s="857"/>
      <c r="AM150" s="857"/>
      <c r="AN150" s="857"/>
      <c r="AO150" s="857"/>
      <c r="AP150" s="857"/>
      <c r="AQ150" s="883"/>
      <c r="AR150" s="883"/>
      <c r="AS150" s="883"/>
      <c r="AT150" s="883"/>
      <c r="AU150" s="883"/>
      <c r="AV150" s="883"/>
      <c r="AW150" s="883"/>
      <c r="AX150" s="883"/>
      <c r="AY150" s="883"/>
      <c r="AZ150" s="883"/>
      <c r="BA150" s="883"/>
      <c r="BB150" s="883"/>
      <c r="BC150" s="883"/>
      <c r="BD150" s="883"/>
      <c r="BE150" s="883"/>
      <c r="BF150" s="883"/>
      <c r="BG150" s="883"/>
      <c r="BH150" s="883"/>
      <c r="BI150" s="883"/>
      <c r="BJ150" s="883"/>
      <c r="BK150" s="883"/>
      <c r="BL150" s="883"/>
      <c r="BM150" s="883"/>
      <c r="BN150" s="883"/>
      <c r="BO150" s="883"/>
      <c r="BP150" s="883"/>
      <c r="BQ150" s="883"/>
      <c r="BR150" s="883"/>
      <c r="BS150" s="883"/>
      <c r="BT150" s="883"/>
      <c r="BU150" s="883"/>
      <c r="BV150" s="883"/>
      <c r="BW150" s="883"/>
      <c r="BX150" s="883"/>
      <c r="BY150" s="883"/>
      <c r="BZ150" s="883"/>
      <c r="CA150" s="883"/>
      <c r="CB150" s="883"/>
      <c r="CC150" s="883"/>
      <c r="CD150" s="883"/>
      <c r="CE150" s="884"/>
      <c r="CF150" s="882"/>
      <c r="CG150" s="882"/>
      <c r="CH150" s="882"/>
      <c r="CI150" s="882"/>
      <c r="CJ150" s="882"/>
      <c r="CK150" s="882"/>
      <c r="CL150" s="882"/>
      <c r="CM150" s="882"/>
      <c r="CN150" s="882"/>
      <c r="CO150" s="882"/>
      <c r="CP150" s="882"/>
      <c r="CQ150" s="882"/>
      <c r="CR150" s="882"/>
      <c r="CS150" s="882"/>
      <c r="CT150" s="882"/>
      <c r="CU150" s="882"/>
      <c r="CV150" s="882"/>
      <c r="CW150" s="882"/>
      <c r="CX150" s="882"/>
      <c r="CY150" s="882"/>
      <c r="CZ150" s="882"/>
      <c r="DA150" s="882"/>
      <c r="DB150" s="882"/>
      <c r="DC150" s="882"/>
      <c r="DD150" s="882"/>
      <c r="DE150" s="882"/>
      <c r="DF150" s="882"/>
      <c r="DG150" s="882"/>
      <c r="DH150" s="882"/>
      <c r="DI150" s="882"/>
      <c r="DJ150" s="882"/>
      <c r="DK150" s="882"/>
      <c r="DL150" s="882"/>
      <c r="DM150" s="882"/>
      <c r="DN150" s="882"/>
      <c r="DO150" s="882"/>
      <c r="DP150" s="882"/>
      <c r="DQ150" s="882"/>
      <c r="DR150" s="882"/>
      <c r="DS150" s="882"/>
      <c r="DT150" s="882"/>
      <c r="DU150" s="882"/>
      <c r="DV150" s="882"/>
      <c r="DW150" s="882"/>
      <c r="DX150" s="882"/>
      <c r="DY150" s="882"/>
      <c r="DZ150" s="882"/>
      <c r="EA150" s="882"/>
      <c r="EB150" s="882"/>
      <c r="EC150" s="882"/>
      <c r="ED150" s="882"/>
      <c r="EE150" s="882"/>
      <c r="EF150" s="882"/>
      <c r="EG150" s="882"/>
      <c r="EH150" s="882"/>
      <c r="EI150" s="882"/>
      <c r="EJ150" s="882"/>
      <c r="EK150" s="882"/>
      <c r="EL150" s="882"/>
      <c r="EM150" s="882"/>
      <c r="EN150" s="882"/>
      <c r="EO150" s="882"/>
      <c r="EP150" s="882"/>
      <c r="EQ150" s="882"/>
      <c r="ER150" s="882"/>
      <c r="ES150" s="882"/>
      <c r="ET150" s="882"/>
      <c r="EU150" s="882"/>
      <c r="EV150" s="882"/>
      <c r="EW150" s="882"/>
      <c r="EX150" s="882"/>
      <c r="EY150" s="882"/>
      <c r="EZ150" s="882"/>
      <c r="FA150" s="882"/>
      <c r="FB150" s="882"/>
      <c r="FC150" s="882"/>
      <c r="FD150" s="882"/>
      <c r="FE150" s="882"/>
      <c r="FF150" s="882"/>
      <c r="FG150" s="882"/>
      <c r="FH150" s="882"/>
      <c r="FI150" s="882"/>
      <c r="FJ150" s="882"/>
      <c r="FK150" s="882"/>
      <c r="FL150" s="882"/>
      <c r="FM150" s="882"/>
      <c r="FN150" s="882"/>
      <c r="FO150" s="882"/>
      <c r="FP150" s="882"/>
      <c r="FQ150" s="882"/>
      <c r="FR150" s="882"/>
      <c r="FS150" s="882"/>
      <c r="FT150" s="882"/>
      <c r="FU150" s="882"/>
      <c r="FV150" s="882"/>
      <c r="FW150" s="882"/>
      <c r="FX150" s="882"/>
      <c r="FY150" s="882"/>
      <c r="FZ150" s="882"/>
      <c r="GA150" s="882"/>
      <c r="GB150" s="882"/>
      <c r="GC150" s="882"/>
      <c r="GD150" s="882"/>
      <c r="GE150" s="882"/>
      <c r="GF150" s="882"/>
      <c r="GG150" s="882"/>
      <c r="GH150" s="882"/>
      <c r="GI150" s="882"/>
      <c r="GJ150" s="882"/>
      <c r="GK150" s="882"/>
      <c r="GL150" s="882"/>
      <c r="GM150" s="882"/>
      <c r="GN150" s="882"/>
      <c r="GO150" s="882"/>
      <c r="GP150" s="882"/>
      <c r="GQ150" s="882"/>
      <c r="GR150" s="882"/>
      <c r="GS150" s="882"/>
      <c r="GT150" s="882"/>
      <c r="GU150" s="882"/>
      <c r="GV150" s="882"/>
      <c r="GW150" s="882"/>
      <c r="GX150" s="882"/>
      <c r="GY150" s="882"/>
      <c r="GZ150" s="882"/>
      <c r="HA150" s="882"/>
      <c r="HB150" s="882"/>
      <c r="HC150" s="882"/>
      <c r="HD150" s="882"/>
      <c r="HE150" s="882"/>
      <c r="HF150" s="882"/>
      <c r="HG150" s="882"/>
      <c r="HH150" s="882"/>
      <c r="HI150" s="882"/>
      <c r="HJ150" s="882"/>
      <c r="HK150" s="882"/>
      <c r="HL150" s="882"/>
      <c r="HM150" s="882"/>
      <c r="HN150" s="882"/>
      <c r="HO150" s="882"/>
      <c r="HP150" s="882"/>
      <c r="HQ150" s="882"/>
      <c r="HR150" s="882"/>
      <c r="HS150" s="882"/>
      <c r="HT150" s="882"/>
      <c r="HU150" s="882"/>
      <c r="HV150" s="882"/>
      <c r="HW150" s="882"/>
      <c r="HX150" s="882"/>
      <c r="HY150" s="882"/>
      <c r="HZ150" s="882"/>
      <c r="IA150" s="882"/>
      <c r="IB150" s="882"/>
      <c r="IC150" s="882"/>
      <c r="ID150" s="882"/>
      <c r="IE150" s="882"/>
    </row>
    <row r="151" spans="2:239" ht="8.25" customHeight="1">
      <c r="B151" s="865"/>
      <c r="C151" s="876"/>
      <c r="D151" s="865"/>
      <c r="E151" s="876"/>
      <c r="F151" s="865"/>
      <c r="G151" s="866"/>
      <c r="H151" s="865"/>
      <c r="I151" s="866"/>
      <c r="J151" s="874"/>
      <c r="K151" s="882"/>
      <c r="L151" s="882"/>
      <c r="M151" s="882"/>
      <c r="N151" s="865"/>
      <c r="O151" s="876"/>
      <c r="P151" s="867"/>
      <c r="Q151" s="970"/>
      <c r="R151" s="857"/>
      <c r="S151" s="857"/>
      <c r="T151" s="857"/>
      <c r="U151" s="857"/>
      <c r="V151" s="857"/>
      <c r="W151" s="857"/>
      <c r="X151" s="857"/>
      <c r="Y151" s="857"/>
      <c r="Z151" s="857"/>
      <c r="AA151" s="857"/>
      <c r="AB151" s="857"/>
      <c r="AC151" s="857"/>
      <c r="AD151" s="857"/>
      <c r="AE151" s="857"/>
      <c r="AF151" s="857"/>
      <c r="AG151" s="857"/>
      <c r="AH151" s="857"/>
      <c r="AI151" s="857"/>
      <c r="AJ151" s="857"/>
      <c r="AK151" s="857"/>
      <c r="AL151" s="857"/>
      <c r="AM151" s="857"/>
      <c r="AN151" s="857"/>
      <c r="AO151" s="857"/>
      <c r="AP151" s="857"/>
      <c r="AQ151" s="883"/>
      <c r="AR151" s="883"/>
      <c r="AS151" s="883"/>
      <c r="AT151" s="883"/>
      <c r="AU151" s="883"/>
      <c r="AV151" s="883"/>
      <c r="AW151" s="883"/>
      <c r="AX151" s="883"/>
      <c r="AY151" s="883"/>
      <c r="AZ151" s="883"/>
      <c r="BA151" s="883"/>
      <c r="BB151" s="883"/>
      <c r="BC151" s="883"/>
      <c r="BD151" s="883"/>
      <c r="BE151" s="883"/>
      <c r="BF151" s="883"/>
      <c r="BG151" s="883"/>
      <c r="BH151" s="883"/>
      <c r="BI151" s="883"/>
      <c r="BJ151" s="883"/>
      <c r="BK151" s="883"/>
      <c r="BL151" s="883"/>
      <c r="BM151" s="883"/>
      <c r="BN151" s="883"/>
      <c r="BO151" s="883"/>
      <c r="BP151" s="883"/>
      <c r="BQ151" s="883"/>
      <c r="BR151" s="883"/>
      <c r="BS151" s="883"/>
      <c r="BT151" s="883"/>
      <c r="BU151" s="883"/>
      <c r="BV151" s="883"/>
      <c r="BW151" s="883"/>
      <c r="BX151" s="883"/>
      <c r="BY151" s="883"/>
      <c r="BZ151" s="883"/>
      <c r="CA151" s="883"/>
      <c r="CB151" s="883"/>
      <c r="CC151" s="883"/>
      <c r="CD151" s="883"/>
      <c r="CE151" s="884"/>
      <c r="CF151" s="882"/>
      <c r="CG151" s="882"/>
      <c r="CH151" s="882"/>
      <c r="CI151" s="882"/>
      <c r="CJ151" s="882"/>
      <c r="CK151" s="882"/>
      <c r="CL151" s="882"/>
      <c r="CM151" s="882"/>
      <c r="CN151" s="882"/>
      <c r="CO151" s="882"/>
      <c r="CP151" s="882"/>
      <c r="CQ151" s="882"/>
      <c r="CR151" s="882"/>
      <c r="CS151" s="882"/>
      <c r="CT151" s="882"/>
      <c r="CU151" s="882"/>
      <c r="CV151" s="882"/>
      <c r="CW151" s="882"/>
      <c r="CX151" s="882"/>
      <c r="CY151" s="882"/>
      <c r="CZ151" s="882"/>
      <c r="DA151" s="882"/>
      <c r="DB151" s="882"/>
      <c r="DC151" s="882"/>
      <c r="DD151" s="882"/>
      <c r="DE151" s="882"/>
      <c r="DF151" s="882"/>
      <c r="DG151" s="882"/>
      <c r="DH151" s="882"/>
      <c r="DI151" s="882"/>
      <c r="DJ151" s="882"/>
      <c r="DK151" s="882"/>
      <c r="DL151" s="882"/>
      <c r="DM151" s="882"/>
      <c r="DN151" s="882"/>
      <c r="DO151" s="882"/>
      <c r="DP151" s="882"/>
      <c r="DQ151" s="882"/>
      <c r="DR151" s="882"/>
      <c r="DS151" s="882"/>
      <c r="DT151" s="882"/>
      <c r="DU151" s="882"/>
      <c r="DV151" s="882"/>
      <c r="DW151" s="882"/>
      <c r="DX151" s="882"/>
      <c r="DY151" s="882"/>
      <c r="DZ151" s="882"/>
      <c r="EA151" s="882"/>
      <c r="EB151" s="882"/>
      <c r="EC151" s="882"/>
      <c r="ED151" s="882"/>
      <c r="EE151" s="882"/>
      <c r="EF151" s="882"/>
      <c r="EG151" s="882"/>
      <c r="EH151" s="882"/>
      <c r="EI151" s="882"/>
      <c r="EJ151" s="882"/>
      <c r="EK151" s="882"/>
      <c r="EL151" s="882"/>
      <c r="EM151" s="882"/>
      <c r="EN151" s="882"/>
      <c r="EO151" s="882"/>
      <c r="EP151" s="882"/>
      <c r="EQ151" s="882"/>
      <c r="ER151" s="882"/>
      <c r="ES151" s="882"/>
      <c r="ET151" s="882"/>
      <c r="EU151" s="882"/>
      <c r="EV151" s="882"/>
      <c r="EW151" s="882"/>
      <c r="EX151" s="882"/>
      <c r="EY151" s="882"/>
      <c r="EZ151" s="882"/>
      <c r="FA151" s="882"/>
      <c r="FB151" s="882"/>
      <c r="FC151" s="882"/>
      <c r="FD151" s="882"/>
      <c r="FE151" s="882"/>
      <c r="FF151" s="882"/>
      <c r="FG151" s="882"/>
      <c r="FH151" s="882"/>
      <c r="FI151" s="882"/>
      <c r="FJ151" s="882"/>
      <c r="FK151" s="882"/>
      <c r="FL151" s="882"/>
      <c r="FM151" s="882"/>
      <c r="FN151" s="882"/>
      <c r="FO151" s="882"/>
      <c r="FP151" s="882"/>
      <c r="FQ151" s="882"/>
      <c r="FR151" s="882"/>
      <c r="FS151" s="882"/>
      <c r="FT151" s="882"/>
      <c r="FU151" s="882"/>
      <c r="FV151" s="882"/>
      <c r="FW151" s="882"/>
      <c r="FX151" s="882"/>
      <c r="FY151" s="882"/>
      <c r="FZ151" s="882"/>
      <c r="GA151" s="882"/>
      <c r="GB151" s="882"/>
      <c r="GC151" s="882"/>
      <c r="GD151" s="882"/>
      <c r="GE151" s="882"/>
      <c r="GF151" s="882"/>
      <c r="GG151" s="882"/>
      <c r="GH151" s="882"/>
      <c r="GI151" s="882"/>
      <c r="GJ151" s="882"/>
      <c r="GK151" s="882"/>
      <c r="GL151" s="882"/>
      <c r="GM151" s="882"/>
      <c r="GN151" s="882"/>
      <c r="GO151" s="882"/>
      <c r="GP151" s="882"/>
      <c r="GQ151" s="882"/>
      <c r="GR151" s="882"/>
      <c r="GS151" s="882"/>
      <c r="GT151" s="882"/>
      <c r="GU151" s="882"/>
      <c r="GV151" s="882"/>
      <c r="GW151" s="882"/>
      <c r="GX151" s="882"/>
      <c r="GY151" s="882"/>
      <c r="GZ151" s="882"/>
      <c r="HA151" s="882"/>
      <c r="HB151" s="882"/>
      <c r="HC151" s="882"/>
      <c r="HD151" s="882"/>
      <c r="HE151" s="882"/>
      <c r="HF151" s="882"/>
      <c r="HG151" s="882"/>
      <c r="HH151" s="882"/>
      <c r="HI151" s="882"/>
      <c r="HJ151" s="882"/>
      <c r="HK151" s="882"/>
      <c r="HL151" s="882"/>
      <c r="HM151" s="882"/>
      <c r="HN151" s="882"/>
      <c r="HO151" s="882"/>
      <c r="HP151" s="882"/>
      <c r="HQ151" s="882"/>
      <c r="HR151" s="882"/>
      <c r="HS151" s="882"/>
      <c r="HT151" s="882"/>
      <c r="HU151" s="882"/>
      <c r="HV151" s="882"/>
      <c r="HW151" s="882"/>
      <c r="HX151" s="882"/>
      <c r="HY151" s="882"/>
      <c r="HZ151" s="882"/>
      <c r="IA151" s="882"/>
      <c r="IB151" s="882"/>
      <c r="IC151" s="882"/>
      <c r="ID151" s="882"/>
      <c r="IE151" s="882"/>
    </row>
    <row r="152" spans="1:239" ht="12" customHeight="1">
      <c r="A152" s="791" t="s">
        <v>115</v>
      </c>
      <c r="B152" s="865">
        <v>1753554762</v>
      </c>
      <c r="C152" s="882"/>
      <c r="D152" s="865">
        <v>69427695</v>
      </c>
      <c r="E152" s="874"/>
      <c r="F152" s="865">
        <v>95605513</v>
      </c>
      <c r="G152" s="866"/>
      <c r="H152" s="865">
        <v>3060044</v>
      </c>
      <c r="I152" s="866"/>
      <c r="J152" s="874">
        <v>0</v>
      </c>
      <c r="K152" s="882"/>
      <c r="L152" s="882">
        <v>0</v>
      </c>
      <c r="M152" s="882"/>
      <c r="N152" s="865">
        <v>932863473</v>
      </c>
      <c r="O152" s="874"/>
      <c r="P152" s="867">
        <v>9896477.67</v>
      </c>
      <c r="Q152" s="970"/>
      <c r="R152" s="857"/>
      <c r="S152" s="857"/>
      <c r="T152" s="857"/>
      <c r="U152" s="857"/>
      <c r="V152" s="857"/>
      <c r="W152" s="857"/>
      <c r="X152" s="857"/>
      <c r="Y152" s="857"/>
      <c r="Z152" s="857"/>
      <c r="AA152" s="857"/>
      <c r="AB152" s="857"/>
      <c r="AC152" s="857"/>
      <c r="AD152" s="857"/>
      <c r="AE152" s="857"/>
      <c r="AF152" s="857"/>
      <c r="AG152" s="857"/>
      <c r="AH152" s="857"/>
      <c r="AI152" s="857"/>
      <c r="AJ152" s="857"/>
      <c r="AK152" s="857"/>
      <c r="AL152" s="857"/>
      <c r="AM152" s="857"/>
      <c r="AN152" s="857"/>
      <c r="AO152" s="857"/>
      <c r="AP152" s="857"/>
      <c r="AQ152" s="883"/>
      <c r="AR152" s="883"/>
      <c r="AS152" s="883"/>
      <c r="AT152" s="883"/>
      <c r="AU152" s="883"/>
      <c r="AV152" s="883"/>
      <c r="AW152" s="883"/>
      <c r="AX152" s="883"/>
      <c r="AY152" s="883"/>
      <c r="AZ152" s="883"/>
      <c r="BA152" s="883"/>
      <c r="BB152" s="883"/>
      <c r="BC152" s="883"/>
      <c r="BD152" s="883"/>
      <c r="BE152" s="883"/>
      <c r="BF152" s="883"/>
      <c r="BG152" s="883"/>
      <c r="BH152" s="883"/>
      <c r="BI152" s="883"/>
      <c r="BJ152" s="883"/>
      <c r="BK152" s="883"/>
      <c r="BL152" s="883"/>
      <c r="BM152" s="883"/>
      <c r="BN152" s="883"/>
      <c r="BO152" s="883"/>
      <c r="BP152" s="883"/>
      <c r="BQ152" s="883"/>
      <c r="BR152" s="883"/>
      <c r="BS152" s="883"/>
      <c r="BT152" s="883"/>
      <c r="BU152" s="883"/>
      <c r="BV152" s="883"/>
      <c r="BW152" s="883"/>
      <c r="BX152" s="883"/>
      <c r="BY152" s="883"/>
      <c r="BZ152" s="883"/>
      <c r="CA152" s="883"/>
      <c r="CB152" s="883"/>
      <c r="CC152" s="883"/>
      <c r="CD152" s="883"/>
      <c r="CE152" s="884"/>
      <c r="CF152" s="882"/>
      <c r="CG152" s="882"/>
      <c r="CH152" s="882"/>
      <c r="CI152" s="882"/>
      <c r="CJ152" s="882"/>
      <c r="CK152" s="882"/>
      <c r="CL152" s="882"/>
      <c r="CM152" s="882"/>
      <c r="CN152" s="882"/>
      <c r="CO152" s="882"/>
      <c r="CP152" s="882"/>
      <c r="CQ152" s="882"/>
      <c r="CR152" s="882"/>
      <c r="CS152" s="882"/>
      <c r="CT152" s="882"/>
      <c r="CU152" s="882"/>
      <c r="CV152" s="882"/>
      <c r="CW152" s="882"/>
      <c r="CX152" s="882"/>
      <c r="CY152" s="882"/>
      <c r="CZ152" s="882"/>
      <c r="DA152" s="882"/>
      <c r="DB152" s="882"/>
      <c r="DC152" s="882"/>
      <c r="DD152" s="882"/>
      <c r="DE152" s="882"/>
      <c r="DF152" s="882"/>
      <c r="DG152" s="882"/>
      <c r="DH152" s="882"/>
      <c r="DI152" s="882"/>
      <c r="DJ152" s="882"/>
      <c r="DK152" s="882"/>
      <c r="DL152" s="882"/>
      <c r="DM152" s="882"/>
      <c r="DN152" s="882"/>
      <c r="DO152" s="882"/>
      <c r="DP152" s="882"/>
      <c r="DQ152" s="882"/>
      <c r="DR152" s="882"/>
      <c r="DS152" s="882"/>
      <c r="DT152" s="882"/>
      <c r="DU152" s="882"/>
      <c r="DV152" s="882"/>
      <c r="DW152" s="882"/>
      <c r="DX152" s="882"/>
      <c r="DY152" s="882"/>
      <c r="DZ152" s="882"/>
      <c r="EA152" s="882"/>
      <c r="EB152" s="882"/>
      <c r="EC152" s="882"/>
      <c r="ED152" s="882"/>
      <c r="EE152" s="882"/>
      <c r="EF152" s="882"/>
      <c r="EG152" s="882"/>
      <c r="EH152" s="882"/>
      <c r="EI152" s="882"/>
      <c r="EJ152" s="882"/>
      <c r="EK152" s="882"/>
      <c r="EL152" s="882"/>
      <c r="EM152" s="882"/>
      <c r="EN152" s="882"/>
      <c r="EO152" s="882"/>
      <c r="EP152" s="882"/>
      <c r="EQ152" s="882"/>
      <c r="ER152" s="882"/>
      <c r="ES152" s="882"/>
      <c r="ET152" s="882"/>
      <c r="EU152" s="882"/>
      <c r="EV152" s="882"/>
      <c r="EW152" s="882"/>
      <c r="EX152" s="882"/>
      <c r="EY152" s="882"/>
      <c r="EZ152" s="882"/>
      <c r="FA152" s="882"/>
      <c r="FB152" s="882"/>
      <c r="FC152" s="882"/>
      <c r="FD152" s="882"/>
      <c r="FE152" s="882"/>
      <c r="FF152" s="882"/>
      <c r="FG152" s="882"/>
      <c r="FH152" s="882"/>
      <c r="FI152" s="882"/>
      <c r="FJ152" s="882"/>
      <c r="FK152" s="882"/>
      <c r="FL152" s="882"/>
      <c r="FM152" s="882"/>
      <c r="FN152" s="882"/>
      <c r="FO152" s="882"/>
      <c r="FP152" s="882"/>
      <c r="FQ152" s="882"/>
      <c r="FR152" s="882"/>
      <c r="FS152" s="882"/>
      <c r="FT152" s="882"/>
      <c r="FU152" s="882"/>
      <c r="FV152" s="882"/>
      <c r="FW152" s="882"/>
      <c r="FX152" s="882"/>
      <c r="FY152" s="882"/>
      <c r="FZ152" s="882"/>
      <c r="GA152" s="882"/>
      <c r="GB152" s="882"/>
      <c r="GC152" s="882"/>
      <c r="GD152" s="882"/>
      <c r="GE152" s="882"/>
      <c r="GF152" s="882"/>
      <c r="GG152" s="882"/>
      <c r="GH152" s="882"/>
      <c r="GI152" s="882"/>
      <c r="GJ152" s="882"/>
      <c r="GK152" s="882"/>
      <c r="GL152" s="882"/>
      <c r="GM152" s="882"/>
      <c r="GN152" s="882"/>
      <c r="GO152" s="882"/>
      <c r="GP152" s="882"/>
      <c r="GQ152" s="882"/>
      <c r="GR152" s="882"/>
      <c r="GS152" s="882"/>
      <c r="GT152" s="882"/>
      <c r="GU152" s="882"/>
      <c r="GV152" s="882"/>
      <c r="GW152" s="882"/>
      <c r="GX152" s="882"/>
      <c r="GY152" s="882"/>
      <c r="GZ152" s="882"/>
      <c r="HA152" s="882"/>
      <c r="HB152" s="882"/>
      <c r="HC152" s="882"/>
      <c r="HD152" s="882"/>
      <c r="HE152" s="882"/>
      <c r="HF152" s="882"/>
      <c r="HG152" s="882"/>
      <c r="HH152" s="882"/>
      <c r="HI152" s="882"/>
      <c r="HJ152" s="882"/>
      <c r="HK152" s="882"/>
      <c r="HL152" s="882"/>
      <c r="HM152" s="882"/>
      <c r="HN152" s="882"/>
      <c r="HO152" s="882"/>
      <c r="HP152" s="882"/>
      <c r="HQ152" s="882"/>
      <c r="HR152" s="882"/>
      <c r="HS152" s="882"/>
      <c r="HT152" s="882"/>
      <c r="HU152" s="882"/>
      <c r="HV152" s="882"/>
      <c r="HW152" s="882"/>
      <c r="HX152" s="882"/>
      <c r="HY152" s="882"/>
      <c r="HZ152" s="882"/>
      <c r="IA152" s="882"/>
      <c r="IB152" s="882"/>
      <c r="IC152" s="882"/>
      <c r="ID152" s="882"/>
      <c r="IE152" s="882"/>
    </row>
    <row r="153" spans="1:239" ht="12" customHeight="1">
      <c r="A153" s="791" t="s">
        <v>117</v>
      </c>
      <c r="B153" s="865">
        <v>126604928</v>
      </c>
      <c r="C153" s="876"/>
      <c r="D153" s="865">
        <v>4431557</v>
      </c>
      <c r="E153" s="865"/>
      <c r="F153" s="865">
        <v>4424277</v>
      </c>
      <c r="G153" s="866"/>
      <c r="H153" s="865">
        <v>88486</v>
      </c>
      <c r="I153" s="866"/>
      <c r="J153" s="874">
        <v>0</v>
      </c>
      <c r="K153" s="882"/>
      <c r="L153" s="882">
        <v>0</v>
      </c>
      <c r="M153" s="882"/>
      <c r="N153" s="865">
        <v>26781992</v>
      </c>
      <c r="O153" s="865"/>
      <c r="P153" s="867">
        <v>316028</v>
      </c>
      <c r="Q153" s="970"/>
      <c r="R153" s="857"/>
      <c r="S153" s="857"/>
      <c r="T153" s="857"/>
      <c r="U153" s="857"/>
      <c r="V153" s="857"/>
      <c r="W153" s="857"/>
      <c r="X153" s="857"/>
      <c r="Y153" s="857"/>
      <c r="Z153" s="857"/>
      <c r="AA153" s="857"/>
      <c r="AB153" s="857"/>
      <c r="AC153" s="857"/>
      <c r="AD153" s="857"/>
      <c r="AE153" s="857"/>
      <c r="AF153" s="857"/>
      <c r="AG153" s="857"/>
      <c r="AH153" s="857"/>
      <c r="AI153" s="857"/>
      <c r="AJ153" s="857"/>
      <c r="AK153" s="857"/>
      <c r="AL153" s="857"/>
      <c r="AM153" s="857"/>
      <c r="AN153" s="857"/>
      <c r="AO153" s="857"/>
      <c r="AP153" s="857"/>
      <c r="AQ153" s="883"/>
      <c r="AR153" s="883"/>
      <c r="AS153" s="883"/>
      <c r="AT153" s="883"/>
      <c r="AU153" s="883"/>
      <c r="AV153" s="883"/>
      <c r="AW153" s="883"/>
      <c r="AX153" s="883"/>
      <c r="AY153" s="883"/>
      <c r="AZ153" s="883"/>
      <c r="BA153" s="883"/>
      <c r="BB153" s="883"/>
      <c r="BC153" s="883"/>
      <c r="BD153" s="883"/>
      <c r="BE153" s="883"/>
      <c r="BF153" s="883"/>
      <c r="BG153" s="883"/>
      <c r="BH153" s="883"/>
      <c r="BI153" s="883"/>
      <c r="BJ153" s="883"/>
      <c r="BK153" s="883"/>
      <c r="BL153" s="883"/>
      <c r="BM153" s="883"/>
      <c r="BN153" s="883"/>
      <c r="BO153" s="883"/>
      <c r="BP153" s="883"/>
      <c r="BQ153" s="883"/>
      <c r="BR153" s="883"/>
      <c r="BS153" s="883"/>
      <c r="BT153" s="883"/>
      <c r="BU153" s="883"/>
      <c r="BV153" s="883"/>
      <c r="BW153" s="883"/>
      <c r="BX153" s="883"/>
      <c r="BY153" s="883"/>
      <c r="BZ153" s="883"/>
      <c r="CA153" s="883"/>
      <c r="CB153" s="883"/>
      <c r="CC153" s="883"/>
      <c r="CD153" s="883"/>
      <c r="CE153" s="884"/>
      <c r="CF153" s="882"/>
      <c r="CG153" s="882"/>
      <c r="CH153" s="882"/>
      <c r="CI153" s="882"/>
      <c r="CJ153" s="882"/>
      <c r="CK153" s="882"/>
      <c r="CL153" s="882"/>
      <c r="CM153" s="882"/>
      <c r="CN153" s="882"/>
      <c r="CO153" s="882"/>
      <c r="CP153" s="882"/>
      <c r="CQ153" s="882"/>
      <c r="CR153" s="882"/>
      <c r="CS153" s="882"/>
      <c r="CT153" s="882"/>
      <c r="CU153" s="882"/>
      <c r="CV153" s="882"/>
      <c r="CW153" s="882"/>
      <c r="CX153" s="882"/>
      <c r="CY153" s="882"/>
      <c r="CZ153" s="882"/>
      <c r="DA153" s="882"/>
      <c r="DB153" s="882"/>
      <c r="DC153" s="882"/>
      <c r="DD153" s="882"/>
      <c r="DE153" s="882"/>
      <c r="DF153" s="882"/>
      <c r="DG153" s="882"/>
      <c r="DH153" s="882"/>
      <c r="DI153" s="882"/>
      <c r="DJ153" s="882"/>
      <c r="DK153" s="882"/>
      <c r="DL153" s="882"/>
      <c r="DM153" s="882"/>
      <c r="DN153" s="882"/>
      <c r="DO153" s="882"/>
      <c r="DP153" s="882"/>
      <c r="DQ153" s="882"/>
      <c r="DR153" s="882"/>
      <c r="DS153" s="882"/>
      <c r="DT153" s="882"/>
      <c r="DU153" s="882"/>
      <c r="DV153" s="882"/>
      <c r="DW153" s="882"/>
      <c r="DX153" s="882"/>
      <c r="DY153" s="882"/>
      <c r="DZ153" s="882"/>
      <c r="EA153" s="882"/>
      <c r="EB153" s="882"/>
      <c r="EC153" s="882"/>
      <c r="ED153" s="882"/>
      <c r="EE153" s="882"/>
      <c r="EF153" s="882"/>
      <c r="EG153" s="882"/>
      <c r="EH153" s="882"/>
      <c r="EI153" s="882"/>
      <c r="EJ153" s="882"/>
      <c r="EK153" s="882"/>
      <c r="EL153" s="882"/>
      <c r="EM153" s="882"/>
      <c r="EN153" s="882"/>
      <c r="EO153" s="882"/>
      <c r="EP153" s="882"/>
      <c r="EQ153" s="882"/>
      <c r="ER153" s="882"/>
      <c r="ES153" s="882"/>
      <c r="ET153" s="882"/>
      <c r="EU153" s="882"/>
      <c r="EV153" s="882"/>
      <c r="EW153" s="882"/>
      <c r="EX153" s="882"/>
      <c r="EY153" s="882"/>
      <c r="EZ153" s="882"/>
      <c r="FA153" s="882"/>
      <c r="FB153" s="882"/>
      <c r="FC153" s="882"/>
      <c r="FD153" s="882"/>
      <c r="FE153" s="882"/>
      <c r="FF153" s="882"/>
      <c r="FG153" s="882"/>
      <c r="FH153" s="882"/>
      <c r="FI153" s="882"/>
      <c r="FJ153" s="882"/>
      <c r="FK153" s="882"/>
      <c r="FL153" s="882"/>
      <c r="FM153" s="882"/>
      <c r="FN153" s="882"/>
      <c r="FO153" s="882"/>
      <c r="FP153" s="882"/>
      <c r="FQ153" s="882"/>
      <c r="FR153" s="882"/>
      <c r="FS153" s="882"/>
      <c r="FT153" s="882"/>
      <c r="FU153" s="882"/>
      <c r="FV153" s="882"/>
      <c r="FW153" s="882"/>
      <c r="FX153" s="882"/>
      <c r="FY153" s="882"/>
      <c r="FZ153" s="882"/>
      <c r="GA153" s="882"/>
      <c r="GB153" s="882"/>
      <c r="GC153" s="882"/>
      <c r="GD153" s="882"/>
      <c r="GE153" s="882"/>
      <c r="GF153" s="882"/>
      <c r="GG153" s="882"/>
      <c r="GH153" s="882"/>
      <c r="GI153" s="882"/>
      <c r="GJ153" s="882"/>
      <c r="GK153" s="882"/>
      <c r="GL153" s="882"/>
      <c r="GM153" s="882"/>
      <c r="GN153" s="882"/>
      <c r="GO153" s="882"/>
      <c r="GP153" s="882"/>
      <c r="GQ153" s="882"/>
      <c r="GR153" s="882"/>
      <c r="GS153" s="882"/>
      <c r="GT153" s="882"/>
      <c r="GU153" s="882"/>
      <c r="GV153" s="882"/>
      <c r="GW153" s="882"/>
      <c r="GX153" s="882"/>
      <c r="GY153" s="882"/>
      <c r="GZ153" s="882"/>
      <c r="HA153" s="882"/>
      <c r="HB153" s="882"/>
      <c r="HC153" s="882"/>
      <c r="HD153" s="882"/>
      <c r="HE153" s="882"/>
      <c r="HF153" s="882"/>
      <c r="HG153" s="882"/>
      <c r="HH153" s="882"/>
      <c r="HI153" s="882"/>
      <c r="HJ153" s="882"/>
      <c r="HK153" s="882"/>
      <c r="HL153" s="882"/>
      <c r="HM153" s="882"/>
      <c r="HN153" s="882"/>
      <c r="HO153" s="882"/>
      <c r="HP153" s="882"/>
      <c r="HQ153" s="882"/>
      <c r="HR153" s="882"/>
      <c r="HS153" s="882"/>
      <c r="HT153" s="882"/>
      <c r="HU153" s="882"/>
      <c r="HV153" s="882"/>
      <c r="HW153" s="882"/>
      <c r="HX153" s="882"/>
      <c r="HY153" s="882"/>
      <c r="HZ153" s="882"/>
      <c r="IA153" s="882"/>
      <c r="IB153" s="882"/>
      <c r="IC153" s="882"/>
      <c r="ID153" s="882"/>
      <c r="IE153" s="882"/>
    </row>
    <row r="154" spans="1:239" ht="12" customHeight="1">
      <c r="A154" s="791" t="s">
        <v>119</v>
      </c>
      <c r="B154" s="865">
        <v>22762500</v>
      </c>
      <c r="C154" s="876"/>
      <c r="D154" s="865">
        <v>1215801.39</v>
      </c>
      <c r="E154" s="865"/>
      <c r="F154" s="865">
        <v>75792460</v>
      </c>
      <c r="G154" s="866"/>
      <c r="H154" s="865">
        <v>4183743.78</v>
      </c>
      <c r="I154" s="866"/>
      <c r="J154" s="874">
        <v>0</v>
      </c>
      <c r="K154" s="882"/>
      <c r="L154" s="882">
        <v>0</v>
      </c>
      <c r="M154" s="882"/>
      <c r="N154" s="865">
        <v>19708650</v>
      </c>
      <c r="O154" s="865"/>
      <c r="P154" s="867">
        <v>130461.71</v>
      </c>
      <c r="Q154" s="970"/>
      <c r="R154" s="857"/>
      <c r="S154" s="857"/>
      <c r="T154" s="857"/>
      <c r="U154" s="857"/>
      <c r="V154" s="857"/>
      <c r="W154" s="857"/>
      <c r="X154" s="857"/>
      <c r="Y154" s="857"/>
      <c r="Z154" s="857"/>
      <c r="AA154" s="857"/>
      <c r="AB154" s="857"/>
      <c r="AC154" s="857"/>
      <c r="AD154" s="857"/>
      <c r="AE154" s="857"/>
      <c r="AF154" s="857"/>
      <c r="AG154" s="857"/>
      <c r="AH154" s="857"/>
      <c r="AI154" s="857"/>
      <c r="AJ154" s="857"/>
      <c r="AK154" s="857"/>
      <c r="AL154" s="857"/>
      <c r="AM154" s="857"/>
      <c r="AN154" s="857"/>
      <c r="AO154" s="857"/>
      <c r="AP154" s="857"/>
      <c r="AQ154" s="883"/>
      <c r="AR154" s="883"/>
      <c r="AS154" s="883"/>
      <c r="AT154" s="883"/>
      <c r="AU154" s="883"/>
      <c r="AV154" s="883"/>
      <c r="AW154" s="883"/>
      <c r="AX154" s="883"/>
      <c r="AY154" s="883"/>
      <c r="AZ154" s="883"/>
      <c r="BA154" s="883"/>
      <c r="BB154" s="883"/>
      <c r="BC154" s="883"/>
      <c r="BD154" s="883"/>
      <c r="BE154" s="883"/>
      <c r="BF154" s="883"/>
      <c r="BG154" s="883"/>
      <c r="BH154" s="883"/>
      <c r="BI154" s="883"/>
      <c r="BJ154" s="883"/>
      <c r="BK154" s="883"/>
      <c r="BL154" s="883"/>
      <c r="BM154" s="883"/>
      <c r="BN154" s="883"/>
      <c r="BO154" s="883"/>
      <c r="BP154" s="883"/>
      <c r="BQ154" s="883"/>
      <c r="BR154" s="883"/>
      <c r="BS154" s="883"/>
      <c r="BT154" s="883"/>
      <c r="BU154" s="883"/>
      <c r="BV154" s="883"/>
      <c r="BW154" s="883"/>
      <c r="BX154" s="883"/>
      <c r="BY154" s="883"/>
      <c r="BZ154" s="883"/>
      <c r="CA154" s="883"/>
      <c r="CB154" s="883"/>
      <c r="CC154" s="883"/>
      <c r="CD154" s="883"/>
      <c r="CE154" s="884"/>
      <c r="CF154" s="882"/>
      <c r="CG154" s="882"/>
      <c r="CH154" s="882"/>
      <c r="CI154" s="882"/>
      <c r="CJ154" s="882"/>
      <c r="CK154" s="882"/>
      <c r="CL154" s="882"/>
      <c r="CM154" s="882"/>
      <c r="CN154" s="882"/>
      <c r="CO154" s="882"/>
      <c r="CP154" s="882"/>
      <c r="CQ154" s="882"/>
      <c r="CR154" s="882"/>
      <c r="CS154" s="882"/>
      <c r="CT154" s="882"/>
      <c r="CU154" s="882"/>
      <c r="CV154" s="882"/>
      <c r="CW154" s="882"/>
      <c r="CX154" s="882"/>
      <c r="CY154" s="882"/>
      <c r="CZ154" s="882"/>
      <c r="DA154" s="882"/>
      <c r="DB154" s="882"/>
      <c r="DC154" s="882"/>
      <c r="DD154" s="882"/>
      <c r="DE154" s="882"/>
      <c r="DF154" s="882"/>
      <c r="DG154" s="882"/>
      <c r="DH154" s="882"/>
      <c r="DI154" s="882"/>
      <c r="DJ154" s="882"/>
      <c r="DK154" s="882"/>
      <c r="DL154" s="882"/>
      <c r="DM154" s="882"/>
      <c r="DN154" s="882"/>
      <c r="DO154" s="882"/>
      <c r="DP154" s="882"/>
      <c r="DQ154" s="882"/>
      <c r="DR154" s="882"/>
      <c r="DS154" s="882"/>
      <c r="DT154" s="882"/>
      <c r="DU154" s="882"/>
      <c r="DV154" s="882"/>
      <c r="DW154" s="882"/>
      <c r="DX154" s="882"/>
      <c r="DY154" s="882"/>
      <c r="DZ154" s="882"/>
      <c r="EA154" s="882"/>
      <c r="EB154" s="882"/>
      <c r="EC154" s="882"/>
      <c r="ED154" s="882"/>
      <c r="EE154" s="882"/>
      <c r="EF154" s="882"/>
      <c r="EG154" s="882"/>
      <c r="EH154" s="882"/>
      <c r="EI154" s="882"/>
      <c r="EJ154" s="882"/>
      <c r="EK154" s="882"/>
      <c r="EL154" s="882"/>
      <c r="EM154" s="882"/>
      <c r="EN154" s="882"/>
      <c r="EO154" s="882"/>
      <c r="EP154" s="882"/>
      <c r="EQ154" s="882"/>
      <c r="ER154" s="882"/>
      <c r="ES154" s="882"/>
      <c r="ET154" s="882"/>
      <c r="EU154" s="882"/>
      <c r="EV154" s="882"/>
      <c r="EW154" s="882"/>
      <c r="EX154" s="882"/>
      <c r="EY154" s="882"/>
      <c r="EZ154" s="882"/>
      <c r="FA154" s="882"/>
      <c r="FB154" s="882"/>
      <c r="FC154" s="882"/>
      <c r="FD154" s="882"/>
      <c r="FE154" s="882"/>
      <c r="FF154" s="882"/>
      <c r="FG154" s="882"/>
      <c r="FH154" s="882"/>
      <c r="FI154" s="882"/>
      <c r="FJ154" s="882"/>
      <c r="FK154" s="882"/>
      <c r="FL154" s="882"/>
      <c r="FM154" s="882"/>
      <c r="FN154" s="882"/>
      <c r="FO154" s="882"/>
      <c r="FP154" s="882"/>
      <c r="FQ154" s="882"/>
      <c r="FR154" s="882"/>
      <c r="FS154" s="882"/>
      <c r="FT154" s="882"/>
      <c r="FU154" s="882"/>
      <c r="FV154" s="882"/>
      <c r="FW154" s="882"/>
      <c r="FX154" s="882"/>
      <c r="FY154" s="882"/>
      <c r="FZ154" s="882"/>
      <c r="GA154" s="882"/>
      <c r="GB154" s="882"/>
      <c r="GC154" s="882"/>
      <c r="GD154" s="882"/>
      <c r="GE154" s="882"/>
      <c r="GF154" s="882"/>
      <c r="GG154" s="882"/>
      <c r="GH154" s="882"/>
      <c r="GI154" s="882"/>
      <c r="GJ154" s="882"/>
      <c r="GK154" s="882"/>
      <c r="GL154" s="882"/>
      <c r="GM154" s="882"/>
      <c r="GN154" s="882"/>
      <c r="GO154" s="882"/>
      <c r="GP154" s="882"/>
      <c r="GQ154" s="882"/>
      <c r="GR154" s="882"/>
      <c r="GS154" s="882"/>
      <c r="GT154" s="882"/>
      <c r="GU154" s="882"/>
      <c r="GV154" s="882"/>
      <c r="GW154" s="882"/>
      <c r="GX154" s="882"/>
      <c r="GY154" s="882"/>
      <c r="GZ154" s="882"/>
      <c r="HA154" s="882"/>
      <c r="HB154" s="882"/>
      <c r="HC154" s="882"/>
      <c r="HD154" s="882"/>
      <c r="HE154" s="882"/>
      <c r="HF154" s="882"/>
      <c r="HG154" s="882"/>
      <c r="HH154" s="882"/>
      <c r="HI154" s="882"/>
      <c r="HJ154" s="882"/>
      <c r="HK154" s="882"/>
      <c r="HL154" s="882"/>
      <c r="HM154" s="882"/>
      <c r="HN154" s="882"/>
      <c r="HO154" s="882"/>
      <c r="HP154" s="882"/>
      <c r="HQ154" s="882"/>
      <c r="HR154" s="882"/>
      <c r="HS154" s="882"/>
      <c r="HT154" s="882"/>
      <c r="HU154" s="882"/>
      <c r="HV154" s="882"/>
      <c r="HW154" s="882"/>
      <c r="HX154" s="882"/>
      <c r="HY154" s="882"/>
      <c r="HZ154" s="882"/>
      <c r="IA154" s="882"/>
      <c r="IB154" s="882"/>
      <c r="IC154" s="882"/>
      <c r="ID154" s="882"/>
      <c r="IE154" s="882"/>
    </row>
    <row r="155" spans="1:239" ht="12" customHeight="1">
      <c r="A155" s="791" t="s">
        <v>121</v>
      </c>
      <c r="B155" s="865">
        <v>331734123</v>
      </c>
      <c r="C155" s="876"/>
      <c r="D155" s="865">
        <v>9765355.770000001</v>
      </c>
      <c r="E155" s="865"/>
      <c r="F155" s="865">
        <v>79739008</v>
      </c>
      <c r="G155" s="866"/>
      <c r="H155" s="865">
        <v>1196085.12</v>
      </c>
      <c r="I155" s="866"/>
      <c r="J155" s="874">
        <v>0</v>
      </c>
      <c r="K155" s="882"/>
      <c r="L155" s="882">
        <v>0</v>
      </c>
      <c r="M155" s="882"/>
      <c r="N155" s="865">
        <v>52943186</v>
      </c>
      <c r="O155" s="865"/>
      <c r="P155" s="867">
        <v>417687.32</v>
      </c>
      <c r="Q155" s="970"/>
      <c r="R155" s="857"/>
      <c r="S155" s="857"/>
      <c r="T155" s="857"/>
      <c r="U155" s="857"/>
      <c r="V155" s="857"/>
      <c r="W155" s="857"/>
      <c r="X155" s="857"/>
      <c r="Y155" s="857"/>
      <c r="Z155" s="857"/>
      <c r="AA155" s="857"/>
      <c r="AB155" s="857"/>
      <c r="AC155" s="857"/>
      <c r="AD155" s="857"/>
      <c r="AE155" s="857"/>
      <c r="AF155" s="857"/>
      <c r="AG155" s="857"/>
      <c r="AH155" s="857"/>
      <c r="AI155" s="857"/>
      <c r="AJ155" s="857"/>
      <c r="AK155" s="857"/>
      <c r="AL155" s="857"/>
      <c r="AM155" s="857"/>
      <c r="AN155" s="857"/>
      <c r="AO155" s="857"/>
      <c r="AP155" s="857"/>
      <c r="AQ155" s="883"/>
      <c r="AR155" s="883"/>
      <c r="AS155" s="883"/>
      <c r="AT155" s="883"/>
      <c r="AU155" s="883"/>
      <c r="AV155" s="883"/>
      <c r="AW155" s="883"/>
      <c r="AX155" s="883"/>
      <c r="AY155" s="883"/>
      <c r="AZ155" s="883"/>
      <c r="BA155" s="883"/>
      <c r="BB155" s="883"/>
      <c r="BC155" s="883"/>
      <c r="BD155" s="883"/>
      <c r="BE155" s="883"/>
      <c r="BF155" s="883"/>
      <c r="BG155" s="883"/>
      <c r="BH155" s="883"/>
      <c r="BI155" s="883"/>
      <c r="BJ155" s="883"/>
      <c r="BK155" s="883"/>
      <c r="BL155" s="883"/>
      <c r="BM155" s="883"/>
      <c r="BN155" s="883"/>
      <c r="BO155" s="883"/>
      <c r="BP155" s="883"/>
      <c r="BQ155" s="883"/>
      <c r="BR155" s="883"/>
      <c r="BS155" s="883"/>
      <c r="BT155" s="883"/>
      <c r="BU155" s="883"/>
      <c r="BV155" s="883"/>
      <c r="BW155" s="883"/>
      <c r="BX155" s="883"/>
      <c r="BY155" s="883"/>
      <c r="BZ155" s="883"/>
      <c r="CA155" s="883"/>
      <c r="CB155" s="883"/>
      <c r="CC155" s="883"/>
      <c r="CD155" s="883"/>
      <c r="CE155" s="884"/>
      <c r="CF155" s="882"/>
      <c r="CG155" s="882"/>
      <c r="CH155" s="882"/>
      <c r="CI155" s="882"/>
      <c r="CJ155" s="882"/>
      <c r="CK155" s="882"/>
      <c r="CL155" s="882"/>
      <c r="CM155" s="882"/>
      <c r="CN155" s="882"/>
      <c r="CO155" s="882"/>
      <c r="CP155" s="882"/>
      <c r="CQ155" s="882"/>
      <c r="CR155" s="882"/>
      <c r="CS155" s="882"/>
      <c r="CT155" s="882"/>
      <c r="CU155" s="882"/>
      <c r="CV155" s="882"/>
      <c r="CW155" s="882"/>
      <c r="CX155" s="882"/>
      <c r="CY155" s="882"/>
      <c r="CZ155" s="882"/>
      <c r="DA155" s="882"/>
      <c r="DB155" s="882"/>
      <c r="DC155" s="882"/>
      <c r="DD155" s="882"/>
      <c r="DE155" s="882"/>
      <c r="DF155" s="882"/>
      <c r="DG155" s="882"/>
      <c r="DH155" s="882"/>
      <c r="DI155" s="882"/>
      <c r="DJ155" s="882"/>
      <c r="DK155" s="882"/>
      <c r="DL155" s="882"/>
      <c r="DM155" s="882"/>
      <c r="DN155" s="882"/>
      <c r="DO155" s="882"/>
      <c r="DP155" s="882"/>
      <c r="DQ155" s="882"/>
      <c r="DR155" s="882"/>
      <c r="DS155" s="882"/>
      <c r="DT155" s="882"/>
      <c r="DU155" s="882"/>
      <c r="DV155" s="882"/>
      <c r="DW155" s="882"/>
      <c r="DX155" s="882"/>
      <c r="DY155" s="882"/>
      <c r="DZ155" s="882"/>
      <c r="EA155" s="882"/>
      <c r="EB155" s="882"/>
      <c r="EC155" s="882"/>
      <c r="ED155" s="882"/>
      <c r="EE155" s="882"/>
      <c r="EF155" s="882"/>
      <c r="EG155" s="882"/>
      <c r="EH155" s="882"/>
      <c r="EI155" s="882"/>
      <c r="EJ155" s="882"/>
      <c r="EK155" s="882"/>
      <c r="EL155" s="882"/>
      <c r="EM155" s="882"/>
      <c r="EN155" s="882"/>
      <c r="EO155" s="882"/>
      <c r="EP155" s="882"/>
      <c r="EQ155" s="882"/>
      <c r="ER155" s="882"/>
      <c r="ES155" s="882"/>
      <c r="ET155" s="882"/>
      <c r="EU155" s="882"/>
      <c r="EV155" s="882"/>
      <c r="EW155" s="882"/>
      <c r="EX155" s="882"/>
      <c r="EY155" s="882"/>
      <c r="EZ155" s="882"/>
      <c r="FA155" s="882"/>
      <c r="FB155" s="882"/>
      <c r="FC155" s="882"/>
      <c r="FD155" s="882"/>
      <c r="FE155" s="882"/>
      <c r="FF155" s="882"/>
      <c r="FG155" s="882"/>
      <c r="FH155" s="882"/>
      <c r="FI155" s="882"/>
      <c r="FJ155" s="882"/>
      <c r="FK155" s="882"/>
      <c r="FL155" s="882"/>
      <c r="FM155" s="882"/>
      <c r="FN155" s="882"/>
      <c r="FO155" s="882"/>
      <c r="FP155" s="882"/>
      <c r="FQ155" s="882"/>
      <c r="FR155" s="882"/>
      <c r="FS155" s="882"/>
      <c r="FT155" s="882"/>
      <c r="FU155" s="882"/>
      <c r="FV155" s="882"/>
      <c r="FW155" s="882"/>
      <c r="FX155" s="882"/>
      <c r="FY155" s="882"/>
      <c r="FZ155" s="882"/>
      <c r="GA155" s="882"/>
      <c r="GB155" s="882"/>
      <c r="GC155" s="882"/>
      <c r="GD155" s="882"/>
      <c r="GE155" s="882"/>
      <c r="GF155" s="882"/>
      <c r="GG155" s="882"/>
      <c r="GH155" s="882"/>
      <c r="GI155" s="882"/>
      <c r="GJ155" s="882"/>
      <c r="GK155" s="882"/>
      <c r="GL155" s="882"/>
      <c r="GM155" s="882"/>
      <c r="GN155" s="882"/>
      <c r="GO155" s="882"/>
      <c r="GP155" s="882"/>
      <c r="GQ155" s="882"/>
      <c r="GR155" s="882"/>
      <c r="GS155" s="882"/>
      <c r="GT155" s="882"/>
      <c r="GU155" s="882"/>
      <c r="GV155" s="882"/>
      <c r="GW155" s="882"/>
      <c r="GX155" s="882"/>
      <c r="GY155" s="882"/>
      <c r="GZ155" s="882"/>
      <c r="HA155" s="882"/>
      <c r="HB155" s="882"/>
      <c r="HC155" s="882"/>
      <c r="HD155" s="882"/>
      <c r="HE155" s="882"/>
      <c r="HF155" s="882"/>
      <c r="HG155" s="882"/>
      <c r="HH155" s="882"/>
      <c r="HI155" s="882"/>
      <c r="HJ155" s="882"/>
      <c r="HK155" s="882"/>
      <c r="HL155" s="882"/>
      <c r="HM155" s="882"/>
      <c r="HN155" s="882"/>
      <c r="HO155" s="882"/>
      <c r="HP155" s="882"/>
      <c r="HQ155" s="882"/>
      <c r="HR155" s="882"/>
      <c r="HS155" s="882"/>
      <c r="HT155" s="882"/>
      <c r="HU155" s="882"/>
      <c r="HV155" s="882"/>
      <c r="HW155" s="882"/>
      <c r="HX155" s="882"/>
      <c r="HY155" s="882"/>
      <c r="HZ155" s="882"/>
      <c r="IA155" s="882"/>
      <c r="IB155" s="882"/>
      <c r="IC155" s="882"/>
      <c r="ID155" s="882"/>
      <c r="IE155" s="882"/>
    </row>
    <row r="156" spans="1:42" ht="12" customHeight="1">
      <c r="A156" s="791" t="s">
        <v>123</v>
      </c>
      <c r="B156" s="865">
        <v>33177443</v>
      </c>
      <c r="C156" s="866"/>
      <c r="D156" s="865">
        <v>1602346.48</v>
      </c>
      <c r="E156" s="866"/>
      <c r="F156" s="865">
        <v>4305402</v>
      </c>
      <c r="G156" s="866"/>
      <c r="H156" s="865">
        <v>215270.1</v>
      </c>
      <c r="I156" s="866"/>
      <c r="J156" s="865">
        <v>0</v>
      </c>
      <c r="K156" s="866"/>
      <c r="L156" s="865">
        <v>0</v>
      </c>
      <c r="M156" s="866"/>
      <c r="N156" s="865">
        <v>17062401</v>
      </c>
      <c r="O156" s="866"/>
      <c r="P156" s="867">
        <v>145339.52</v>
      </c>
      <c r="Q156" s="970"/>
      <c r="R156" s="857"/>
      <c r="S156" s="857"/>
      <c r="T156" s="857"/>
      <c r="U156" s="857"/>
      <c r="V156" s="857"/>
      <c r="W156" s="857"/>
      <c r="X156" s="857"/>
      <c r="Y156" s="857"/>
      <c r="Z156" s="857"/>
      <c r="AA156" s="857"/>
      <c r="AB156" s="857"/>
      <c r="AC156" s="857"/>
      <c r="AD156" s="857"/>
      <c r="AE156" s="857"/>
      <c r="AF156" s="857"/>
      <c r="AG156" s="857"/>
      <c r="AH156" s="857"/>
      <c r="AI156" s="857"/>
      <c r="AJ156" s="857"/>
      <c r="AK156" s="857"/>
      <c r="AL156" s="857"/>
      <c r="AM156" s="857"/>
      <c r="AN156" s="857"/>
      <c r="AO156" s="857"/>
      <c r="AP156" s="857"/>
    </row>
    <row r="157" spans="2:42" ht="8.25" customHeight="1">
      <c r="B157" s="865"/>
      <c r="C157" s="866"/>
      <c r="D157" s="865"/>
      <c r="E157" s="866"/>
      <c r="F157" s="865"/>
      <c r="G157" s="866"/>
      <c r="H157" s="865"/>
      <c r="I157" s="866"/>
      <c r="J157" s="865"/>
      <c r="K157" s="866"/>
      <c r="L157" s="865"/>
      <c r="M157" s="866"/>
      <c r="N157" s="865"/>
      <c r="O157" s="866"/>
      <c r="P157" s="867"/>
      <c r="Q157" s="970"/>
      <c r="R157" s="857"/>
      <c r="S157" s="857"/>
      <c r="T157" s="857"/>
      <c r="U157" s="857"/>
      <c r="V157" s="857"/>
      <c r="W157" s="857"/>
      <c r="X157" s="857"/>
      <c r="Y157" s="857"/>
      <c r="Z157" s="857"/>
      <c r="AA157" s="857"/>
      <c r="AB157" s="857"/>
      <c r="AC157" s="857"/>
      <c r="AD157" s="857"/>
      <c r="AE157" s="857"/>
      <c r="AF157" s="857"/>
      <c r="AG157" s="857"/>
      <c r="AH157" s="857"/>
      <c r="AI157" s="857"/>
      <c r="AJ157" s="857"/>
      <c r="AK157" s="857"/>
      <c r="AL157" s="857"/>
      <c r="AM157" s="857"/>
      <c r="AN157" s="857"/>
      <c r="AO157" s="857"/>
      <c r="AP157" s="857"/>
    </row>
    <row r="158" spans="1:42" ht="12" customHeight="1">
      <c r="A158" s="791" t="s">
        <v>99</v>
      </c>
      <c r="B158" s="865">
        <v>271030045</v>
      </c>
      <c r="C158" s="866"/>
      <c r="D158" s="865">
        <v>9883278.89</v>
      </c>
      <c r="E158" s="866"/>
      <c r="F158" s="865">
        <v>1557714</v>
      </c>
      <c r="G158" s="866"/>
      <c r="H158" s="865">
        <v>64333.61</v>
      </c>
      <c r="I158" s="866"/>
      <c r="J158" s="865">
        <v>0</v>
      </c>
      <c r="K158" s="866"/>
      <c r="L158" s="865">
        <v>0</v>
      </c>
      <c r="M158" s="866"/>
      <c r="N158" s="865">
        <v>114571015</v>
      </c>
      <c r="O158" s="866"/>
      <c r="P158" s="867">
        <v>911103.43</v>
      </c>
      <c r="Q158" s="970"/>
      <c r="R158" s="857"/>
      <c r="S158" s="857"/>
      <c r="T158" s="857"/>
      <c r="U158" s="857"/>
      <c r="V158" s="857"/>
      <c r="W158" s="857"/>
      <c r="X158" s="857"/>
      <c r="Y158" s="857"/>
      <c r="Z158" s="857"/>
      <c r="AA158" s="857"/>
      <c r="AB158" s="857"/>
      <c r="AC158" s="857"/>
      <c r="AD158" s="857"/>
      <c r="AE158" s="857"/>
      <c r="AF158" s="857"/>
      <c r="AG158" s="857"/>
      <c r="AH158" s="857"/>
      <c r="AI158" s="857"/>
      <c r="AJ158" s="857"/>
      <c r="AK158" s="857"/>
      <c r="AL158" s="857"/>
      <c r="AM158" s="857"/>
      <c r="AN158" s="857"/>
      <c r="AO158" s="857"/>
      <c r="AP158" s="857"/>
    </row>
    <row r="159" spans="1:42" ht="12" customHeight="1">
      <c r="A159" s="791" t="s">
        <v>125</v>
      </c>
      <c r="B159" s="865">
        <v>128041649</v>
      </c>
      <c r="C159" s="866"/>
      <c r="D159" s="865">
        <v>5100032</v>
      </c>
      <c r="E159" s="866"/>
      <c r="F159" s="865">
        <v>0</v>
      </c>
      <c r="G159" s="866"/>
      <c r="H159" s="865">
        <v>0</v>
      </c>
      <c r="I159" s="866"/>
      <c r="J159" s="865">
        <v>0</v>
      </c>
      <c r="K159" s="866"/>
      <c r="L159" s="865">
        <v>0</v>
      </c>
      <c r="M159" s="866"/>
      <c r="N159" s="865">
        <v>0</v>
      </c>
      <c r="O159" s="866"/>
      <c r="P159" s="867">
        <v>0</v>
      </c>
      <c r="Q159" s="970"/>
      <c r="R159" s="857"/>
      <c r="S159" s="857"/>
      <c r="T159" s="857"/>
      <c r="U159" s="857"/>
      <c r="V159" s="857"/>
      <c r="W159" s="857"/>
      <c r="X159" s="857"/>
      <c r="Y159" s="857"/>
      <c r="Z159" s="857"/>
      <c r="AA159" s="857"/>
      <c r="AB159" s="857"/>
      <c r="AC159" s="857"/>
      <c r="AD159" s="857"/>
      <c r="AE159" s="857"/>
      <c r="AF159" s="857"/>
      <c r="AG159" s="857"/>
      <c r="AH159" s="857"/>
      <c r="AI159" s="857"/>
      <c r="AJ159" s="857"/>
      <c r="AK159" s="857"/>
      <c r="AL159" s="857"/>
      <c r="AM159" s="857"/>
      <c r="AN159" s="857"/>
      <c r="AO159" s="857"/>
      <c r="AP159" s="857"/>
    </row>
    <row r="160" spans="1:42" ht="12" customHeight="1">
      <c r="A160" s="791" t="s">
        <v>877</v>
      </c>
      <c r="B160" s="865">
        <v>62330456</v>
      </c>
      <c r="C160" s="866"/>
      <c r="D160" s="865">
        <v>2390534.28</v>
      </c>
      <c r="E160" s="866"/>
      <c r="F160" s="865">
        <v>573729</v>
      </c>
      <c r="G160" s="866"/>
      <c r="H160" s="865">
        <v>11474.58</v>
      </c>
      <c r="I160" s="866"/>
      <c r="J160" s="865">
        <v>0</v>
      </c>
      <c r="K160" s="866"/>
      <c r="L160" s="865">
        <v>0</v>
      </c>
      <c r="M160" s="866"/>
      <c r="N160" s="865">
        <v>8520137</v>
      </c>
      <c r="O160" s="866"/>
      <c r="P160" s="867">
        <v>78097.49</v>
      </c>
      <c r="Q160" s="970"/>
      <c r="R160" s="857"/>
      <c r="S160" s="857"/>
      <c r="T160" s="857"/>
      <c r="U160" s="857"/>
      <c r="V160" s="857"/>
      <c r="W160" s="857"/>
      <c r="X160" s="857"/>
      <c r="Y160" s="857"/>
      <c r="Z160" s="857"/>
      <c r="AA160" s="857"/>
      <c r="AB160" s="857"/>
      <c r="AC160" s="857"/>
      <c r="AD160" s="857"/>
      <c r="AE160" s="857"/>
      <c r="AF160" s="857"/>
      <c r="AG160" s="857"/>
      <c r="AH160" s="857"/>
      <c r="AI160" s="857"/>
      <c r="AJ160" s="857"/>
      <c r="AK160" s="857"/>
      <c r="AL160" s="857"/>
      <c r="AM160" s="857"/>
      <c r="AN160" s="857"/>
      <c r="AO160" s="857"/>
      <c r="AP160" s="857"/>
    </row>
    <row r="161" spans="1:239" ht="12" customHeight="1">
      <c r="A161" s="791" t="s">
        <v>128</v>
      </c>
      <c r="B161" s="865">
        <v>277295644</v>
      </c>
      <c r="C161" s="876"/>
      <c r="D161" s="865">
        <v>7434944.390000001</v>
      </c>
      <c r="E161" s="865"/>
      <c r="F161" s="865">
        <v>12087606</v>
      </c>
      <c r="G161" s="865"/>
      <c r="H161" s="865">
        <v>95735.24</v>
      </c>
      <c r="I161" s="865"/>
      <c r="J161" s="865">
        <v>0</v>
      </c>
      <c r="K161" s="865"/>
      <c r="L161" s="865">
        <v>0</v>
      </c>
      <c r="M161" s="865"/>
      <c r="N161" s="865">
        <v>41254287</v>
      </c>
      <c r="O161" s="865"/>
      <c r="P161" s="867">
        <v>367527.15</v>
      </c>
      <c r="Q161" s="970"/>
      <c r="R161" s="857"/>
      <c r="S161" s="857"/>
      <c r="T161" s="857"/>
      <c r="U161" s="857"/>
      <c r="V161" s="857"/>
      <c r="W161" s="857"/>
      <c r="X161" s="857"/>
      <c r="Y161" s="857"/>
      <c r="Z161" s="857"/>
      <c r="AA161" s="857"/>
      <c r="AB161" s="857"/>
      <c r="AC161" s="857"/>
      <c r="AD161" s="857"/>
      <c r="AE161" s="857"/>
      <c r="AF161" s="857"/>
      <c r="AG161" s="857"/>
      <c r="AH161" s="857"/>
      <c r="AI161" s="857"/>
      <c r="AJ161" s="857"/>
      <c r="AK161" s="857"/>
      <c r="AL161" s="857"/>
      <c r="AM161" s="857"/>
      <c r="AN161" s="857"/>
      <c r="AO161" s="857"/>
      <c r="AP161" s="857"/>
      <c r="AQ161" s="883"/>
      <c r="AR161" s="883"/>
      <c r="AS161" s="883"/>
      <c r="AT161" s="883"/>
      <c r="AU161" s="883"/>
      <c r="AV161" s="883"/>
      <c r="AW161" s="883"/>
      <c r="AX161" s="883"/>
      <c r="AY161" s="883"/>
      <c r="AZ161" s="883"/>
      <c r="BA161" s="883"/>
      <c r="BB161" s="883"/>
      <c r="BC161" s="883"/>
      <c r="BD161" s="883"/>
      <c r="BE161" s="883"/>
      <c r="BF161" s="883"/>
      <c r="BG161" s="883"/>
      <c r="BH161" s="883"/>
      <c r="BI161" s="883"/>
      <c r="BJ161" s="883"/>
      <c r="BK161" s="883"/>
      <c r="BL161" s="883"/>
      <c r="BM161" s="883"/>
      <c r="BN161" s="883"/>
      <c r="BO161" s="883"/>
      <c r="BP161" s="883"/>
      <c r="BQ161" s="883"/>
      <c r="BR161" s="883"/>
      <c r="BS161" s="883"/>
      <c r="BT161" s="883"/>
      <c r="BU161" s="883"/>
      <c r="BV161" s="883"/>
      <c r="BW161" s="883"/>
      <c r="BX161" s="883"/>
      <c r="BY161" s="883"/>
      <c r="BZ161" s="883"/>
      <c r="CA161" s="883"/>
      <c r="CB161" s="883"/>
      <c r="CC161" s="883"/>
      <c r="CD161" s="883"/>
      <c r="CE161" s="884"/>
      <c r="CF161" s="882"/>
      <c r="CG161" s="882"/>
      <c r="CH161" s="882"/>
      <c r="CI161" s="882"/>
      <c r="CJ161" s="882"/>
      <c r="CK161" s="882"/>
      <c r="CL161" s="882"/>
      <c r="CM161" s="882"/>
      <c r="CN161" s="882"/>
      <c r="CO161" s="882"/>
      <c r="CP161" s="882"/>
      <c r="CQ161" s="882"/>
      <c r="CR161" s="882"/>
      <c r="CS161" s="882"/>
      <c r="CT161" s="882"/>
      <c r="CU161" s="882"/>
      <c r="CV161" s="882"/>
      <c r="CW161" s="882"/>
      <c r="CX161" s="882"/>
      <c r="CY161" s="882"/>
      <c r="CZ161" s="882"/>
      <c r="DA161" s="882"/>
      <c r="DB161" s="882"/>
      <c r="DC161" s="882"/>
      <c r="DD161" s="882"/>
      <c r="DE161" s="882"/>
      <c r="DF161" s="882"/>
      <c r="DG161" s="882"/>
      <c r="DH161" s="882"/>
      <c r="DI161" s="882"/>
      <c r="DJ161" s="882"/>
      <c r="DK161" s="882"/>
      <c r="DL161" s="882"/>
      <c r="DM161" s="882"/>
      <c r="DN161" s="882"/>
      <c r="DO161" s="882"/>
      <c r="DP161" s="882"/>
      <c r="DQ161" s="882"/>
      <c r="DR161" s="882"/>
      <c r="DS161" s="882"/>
      <c r="DT161" s="882"/>
      <c r="DU161" s="882"/>
      <c r="DV161" s="882"/>
      <c r="DW161" s="882"/>
      <c r="DX161" s="882"/>
      <c r="DY161" s="882"/>
      <c r="DZ161" s="882"/>
      <c r="EA161" s="882"/>
      <c r="EB161" s="882"/>
      <c r="EC161" s="882"/>
      <c r="ED161" s="882"/>
      <c r="EE161" s="882"/>
      <c r="EF161" s="882"/>
      <c r="EG161" s="882"/>
      <c r="EH161" s="882"/>
      <c r="EI161" s="882"/>
      <c r="EJ161" s="882"/>
      <c r="EK161" s="882"/>
      <c r="EL161" s="882"/>
      <c r="EM161" s="882"/>
      <c r="EN161" s="882"/>
      <c r="EO161" s="882"/>
      <c r="EP161" s="882"/>
      <c r="EQ161" s="882"/>
      <c r="ER161" s="882"/>
      <c r="ES161" s="882"/>
      <c r="ET161" s="882"/>
      <c r="EU161" s="882"/>
      <c r="EV161" s="882"/>
      <c r="EW161" s="882"/>
      <c r="EX161" s="882"/>
      <c r="EY161" s="882"/>
      <c r="EZ161" s="882"/>
      <c r="FA161" s="882"/>
      <c r="FB161" s="882"/>
      <c r="FC161" s="882"/>
      <c r="FD161" s="882"/>
      <c r="FE161" s="882"/>
      <c r="FF161" s="882"/>
      <c r="FG161" s="882"/>
      <c r="FH161" s="882"/>
      <c r="FI161" s="882"/>
      <c r="FJ161" s="882"/>
      <c r="FK161" s="882"/>
      <c r="FL161" s="882"/>
      <c r="FM161" s="882"/>
      <c r="FN161" s="882"/>
      <c r="FO161" s="882"/>
      <c r="FP161" s="882"/>
      <c r="FQ161" s="882"/>
      <c r="FR161" s="882"/>
      <c r="FS161" s="882"/>
      <c r="FT161" s="882"/>
      <c r="FU161" s="882"/>
      <c r="FV161" s="882"/>
      <c r="FW161" s="882"/>
      <c r="FX161" s="882"/>
      <c r="FY161" s="882"/>
      <c r="FZ161" s="882"/>
      <c r="GA161" s="882"/>
      <c r="GB161" s="882"/>
      <c r="GC161" s="882"/>
      <c r="GD161" s="882"/>
      <c r="GE161" s="882"/>
      <c r="GF161" s="882"/>
      <c r="GG161" s="882"/>
      <c r="GH161" s="882"/>
      <c r="GI161" s="882"/>
      <c r="GJ161" s="882"/>
      <c r="GK161" s="882"/>
      <c r="GL161" s="882"/>
      <c r="GM161" s="882"/>
      <c r="GN161" s="882"/>
      <c r="GO161" s="882"/>
      <c r="GP161" s="882"/>
      <c r="GQ161" s="882"/>
      <c r="GR161" s="882"/>
      <c r="GS161" s="882"/>
      <c r="GT161" s="882"/>
      <c r="GU161" s="882"/>
      <c r="GV161" s="882"/>
      <c r="GW161" s="882"/>
      <c r="GX161" s="882"/>
      <c r="GY161" s="882"/>
      <c r="GZ161" s="882"/>
      <c r="HA161" s="882"/>
      <c r="HB161" s="882"/>
      <c r="HC161" s="882"/>
      <c r="HD161" s="882"/>
      <c r="HE161" s="882"/>
      <c r="HF161" s="882"/>
      <c r="HG161" s="882"/>
      <c r="HH161" s="882"/>
      <c r="HI161" s="882"/>
      <c r="HJ161" s="882"/>
      <c r="HK161" s="882"/>
      <c r="HL161" s="882"/>
      <c r="HM161" s="882"/>
      <c r="HN161" s="882"/>
      <c r="HO161" s="882"/>
      <c r="HP161" s="882"/>
      <c r="HQ161" s="882"/>
      <c r="HR161" s="882"/>
      <c r="HS161" s="882"/>
      <c r="HT161" s="882"/>
      <c r="HU161" s="882"/>
      <c r="HV161" s="882"/>
      <c r="HW161" s="882"/>
      <c r="HX161" s="882"/>
      <c r="HY161" s="882"/>
      <c r="HZ161" s="882"/>
      <c r="IA161" s="882"/>
      <c r="IB161" s="882"/>
      <c r="IC161" s="882"/>
      <c r="ID161" s="882"/>
      <c r="IE161" s="882"/>
    </row>
    <row r="162" spans="1:42" ht="12" customHeight="1">
      <c r="A162" s="791" t="s">
        <v>130</v>
      </c>
      <c r="B162" s="865">
        <v>53231935</v>
      </c>
      <c r="C162" s="866"/>
      <c r="D162" s="865">
        <v>746255.12</v>
      </c>
      <c r="E162" s="866"/>
      <c r="F162" s="865">
        <v>45247329</v>
      </c>
      <c r="G162" s="866"/>
      <c r="H162" s="865">
        <v>642512.07</v>
      </c>
      <c r="I162" s="866"/>
      <c r="J162" s="865">
        <v>0</v>
      </c>
      <c r="K162" s="866"/>
      <c r="L162" s="865">
        <v>0</v>
      </c>
      <c r="M162" s="866"/>
      <c r="N162" s="865">
        <v>13145695</v>
      </c>
      <c r="O162" s="866"/>
      <c r="P162" s="867">
        <v>92250.4</v>
      </c>
      <c r="Q162" s="970"/>
      <c r="R162" s="857"/>
      <c r="S162" s="857"/>
      <c r="T162" s="857"/>
      <c r="U162" s="857"/>
      <c r="V162" s="857"/>
      <c r="W162" s="857"/>
      <c r="X162" s="857"/>
      <c r="Y162" s="857"/>
      <c r="Z162" s="857"/>
      <c r="AA162" s="857"/>
      <c r="AB162" s="857"/>
      <c r="AC162" s="857"/>
      <c r="AD162" s="857"/>
      <c r="AE162" s="857"/>
      <c r="AF162" s="857"/>
      <c r="AG162" s="857"/>
      <c r="AH162" s="857"/>
      <c r="AI162" s="857"/>
      <c r="AJ162" s="857"/>
      <c r="AK162" s="857"/>
      <c r="AL162" s="857"/>
      <c r="AM162" s="857"/>
      <c r="AN162" s="857"/>
      <c r="AO162" s="857"/>
      <c r="AP162" s="857"/>
    </row>
    <row r="163" spans="2:42" ht="8.25" customHeight="1">
      <c r="B163" s="865"/>
      <c r="C163" s="866"/>
      <c r="D163" s="865"/>
      <c r="E163" s="866"/>
      <c r="F163" s="865"/>
      <c r="G163" s="866"/>
      <c r="H163" s="865"/>
      <c r="I163" s="866"/>
      <c r="J163" s="865"/>
      <c r="K163" s="866"/>
      <c r="L163" s="865"/>
      <c r="M163" s="866"/>
      <c r="N163" s="865"/>
      <c r="O163" s="866"/>
      <c r="P163" s="867"/>
      <c r="Q163" s="970"/>
      <c r="R163" s="857"/>
      <c r="S163" s="857"/>
      <c r="T163" s="857"/>
      <c r="U163" s="857"/>
      <c r="V163" s="857"/>
      <c r="W163" s="857"/>
      <c r="X163" s="857"/>
      <c r="Y163" s="857"/>
      <c r="Z163" s="857"/>
      <c r="AA163" s="857"/>
      <c r="AB163" s="857"/>
      <c r="AC163" s="857"/>
      <c r="AD163" s="857"/>
      <c r="AE163" s="857"/>
      <c r="AF163" s="857"/>
      <c r="AG163" s="857"/>
      <c r="AH163" s="857"/>
      <c r="AI163" s="857"/>
      <c r="AJ163" s="857"/>
      <c r="AK163" s="857"/>
      <c r="AL163" s="857"/>
      <c r="AM163" s="857"/>
      <c r="AN163" s="857"/>
      <c r="AO163" s="857"/>
      <c r="AP163" s="857"/>
    </row>
    <row r="164" spans="1:239" ht="12" customHeight="1">
      <c r="A164" s="791" t="s">
        <v>132</v>
      </c>
      <c r="B164" s="865">
        <v>995675417</v>
      </c>
      <c r="C164" s="876"/>
      <c r="D164" s="865">
        <v>38017414.43</v>
      </c>
      <c r="E164" s="865"/>
      <c r="F164" s="865">
        <v>59331576</v>
      </c>
      <c r="G164" s="865"/>
      <c r="H164" s="865">
        <v>2076605.7</v>
      </c>
      <c r="I164" s="865"/>
      <c r="J164" s="865">
        <v>0</v>
      </c>
      <c r="K164" s="874"/>
      <c r="L164" s="865">
        <v>0</v>
      </c>
      <c r="M164" s="874"/>
      <c r="N164" s="865">
        <v>236662174</v>
      </c>
      <c r="O164" s="865"/>
      <c r="P164" s="867">
        <v>2731062.4</v>
      </c>
      <c r="Q164" s="970"/>
      <c r="R164" s="857"/>
      <c r="S164" s="857"/>
      <c r="T164" s="857"/>
      <c r="U164" s="857"/>
      <c r="V164" s="857"/>
      <c r="W164" s="857"/>
      <c r="X164" s="857"/>
      <c r="Y164" s="857"/>
      <c r="Z164" s="857"/>
      <c r="AA164" s="857"/>
      <c r="AB164" s="857"/>
      <c r="AC164" s="857"/>
      <c r="AD164" s="857"/>
      <c r="AE164" s="857"/>
      <c r="AF164" s="857"/>
      <c r="AG164" s="857"/>
      <c r="AH164" s="857"/>
      <c r="AI164" s="857"/>
      <c r="AJ164" s="857"/>
      <c r="AK164" s="857"/>
      <c r="AL164" s="857"/>
      <c r="AM164" s="857"/>
      <c r="AN164" s="857"/>
      <c r="AO164" s="857"/>
      <c r="AP164" s="857"/>
      <c r="AQ164" s="883"/>
      <c r="AR164" s="883"/>
      <c r="AS164" s="883"/>
      <c r="AT164" s="883"/>
      <c r="AU164" s="883"/>
      <c r="AV164" s="883"/>
      <c r="AW164" s="883"/>
      <c r="AX164" s="883"/>
      <c r="AY164" s="883"/>
      <c r="AZ164" s="883"/>
      <c r="BA164" s="883"/>
      <c r="BB164" s="883"/>
      <c r="BC164" s="883"/>
      <c r="BD164" s="883"/>
      <c r="BE164" s="883"/>
      <c r="BF164" s="883"/>
      <c r="BG164" s="883"/>
      <c r="BH164" s="883"/>
      <c r="BI164" s="883"/>
      <c r="BJ164" s="883"/>
      <c r="BK164" s="883"/>
      <c r="BL164" s="883"/>
      <c r="BM164" s="883"/>
      <c r="BN164" s="883"/>
      <c r="BO164" s="883"/>
      <c r="BP164" s="883"/>
      <c r="BQ164" s="883"/>
      <c r="BR164" s="883"/>
      <c r="BS164" s="883"/>
      <c r="BT164" s="883"/>
      <c r="BU164" s="883"/>
      <c r="BV164" s="883"/>
      <c r="BW164" s="883"/>
      <c r="BX164" s="883"/>
      <c r="BY164" s="883"/>
      <c r="BZ164" s="883"/>
      <c r="CA164" s="883"/>
      <c r="CB164" s="883"/>
      <c r="CC164" s="883"/>
      <c r="CD164" s="883"/>
      <c r="CE164" s="884"/>
      <c r="CF164" s="882"/>
      <c r="CG164" s="882"/>
      <c r="CH164" s="882"/>
      <c r="CI164" s="882"/>
      <c r="CJ164" s="882"/>
      <c r="CK164" s="882"/>
      <c r="CL164" s="882"/>
      <c r="CM164" s="882"/>
      <c r="CN164" s="882"/>
      <c r="CO164" s="882"/>
      <c r="CP164" s="882"/>
      <c r="CQ164" s="882"/>
      <c r="CR164" s="882"/>
      <c r="CS164" s="882"/>
      <c r="CT164" s="882"/>
      <c r="CU164" s="882"/>
      <c r="CV164" s="882"/>
      <c r="CW164" s="882"/>
      <c r="CX164" s="882"/>
      <c r="CY164" s="882"/>
      <c r="CZ164" s="882"/>
      <c r="DA164" s="882"/>
      <c r="DB164" s="882"/>
      <c r="DC164" s="882"/>
      <c r="DD164" s="882"/>
      <c r="DE164" s="882"/>
      <c r="DF164" s="882"/>
      <c r="DG164" s="882"/>
      <c r="DH164" s="882"/>
      <c r="DI164" s="882"/>
      <c r="DJ164" s="882"/>
      <c r="DK164" s="882"/>
      <c r="DL164" s="882"/>
      <c r="DM164" s="882"/>
      <c r="DN164" s="882"/>
      <c r="DO164" s="882"/>
      <c r="DP164" s="882"/>
      <c r="DQ164" s="882"/>
      <c r="DR164" s="882"/>
      <c r="DS164" s="882"/>
      <c r="DT164" s="882"/>
      <c r="DU164" s="882"/>
      <c r="DV164" s="882"/>
      <c r="DW164" s="882"/>
      <c r="DX164" s="882"/>
      <c r="DY164" s="882"/>
      <c r="DZ164" s="882"/>
      <c r="EA164" s="882"/>
      <c r="EB164" s="882"/>
      <c r="EC164" s="882"/>
      <c r="ED164" s="882"/>
      <c r="EE164" s="882"/>
      <c r="EF164" s="882"/>
      <c r="EG164" s="882"/>
      <c r="EH164" s="882"/>
      <c r="EI164" s="882"/>
      <c r="EJ164" s="882"/>
      <c r="EK164" s="882"/>
      <c r="EL164" s="882"/>
      <c r="EM164" s="882"/>
      <c r="EN164" s="882"/>
      <c r="EO164" s="882"/>
      <c r="EP164" s="882"/>
      <c r="EQ164" s="882"/>
      <c r="ER164" s="882"/>
      <c r="ES164" s="882"/>
      <c r="ET164" s="882"/>
      <c r="EU164" s="882"/>
      <c r="EV164" s="882"/>
      <c r="EW164" s="882"/>
      <c r="EX164" s="882"/>
      <c r="EY164" s="882"/>
      <c r="EZ164" s="882"/>
      <c r="FA164" s="882"/>
      <c r="FB164" s="882"/>
      <c r="FC164" s="882"/>
      <c r="FD164" s="882"/>
      <c r="FE164" s="882"/>
      <c r="FF164" s="882"/>
      <c r="FG164" s="882"/>
      <c r="FH164" s="882"/>
      <c r="FI164" s="882"/>
      <c r="FJ164" s="882"/>
      <c r="FK164" s="882"/>
      <c r="FL164" s="882"/>
      <c r="FM164" s="882"/>
      <c r="FN164" s="882"/>
      <c r="FO164" s="882"/>
      <c r="FP164" s="882"/>
      <c r="FQ164" s="882"/>
      <c r="FR164" s="882"/>
      <c r="FS164" s="882"/>
      <c r="FT164" s="882"/>
      <c r="FU164" s="882"/>
      <c r="FV164" s="882"/>
      <c r="FW164" s="882"/>
      <c r="FX164" s="882"/>
      <c r="FY164" s="882"/>
      <c r="FZ164" s="882"/>
      <c r="GA164" s="882"/>
      <c r="GB164" s="882"/>
      <c r="GC164" s="882"/>
      <c r="GD164" s="882"/>
      <c r="GE164" s="882"/>
      <c r="GF164" s="882"/>
      <c r="GG164" s="882"/>
      <c r="GH164" s="882"/>
      <c r="GI164" s="882"/>
      <c r="GJ164" s="882"/>
      <c r="GK164" s="882"/>
      <c r="GL164" s="882"/>
      <c r="GM164" s="882"/>
      <c r="GN164" s="882"/>
      <c r="GO164" s="882"/>
      <c r="GP164" s="882"/>
      <c r="GQ164" s="882"/>
      <c r="GR164" s="882"/>
      <c r="GS164" s="882"/>
      <c r="GT164" s="882"/>
      <c r="GU164" s="882"/>
      <c r="GV164" s="882"/>
      <c r="GW164" s="882"/>
      <c r="GX164" s="882"/>
      <c r="GY164" s="882"/>
      <c r="GZ164" s="882"/>
      <c r="HA164" s="882"/>
      <c r="HB164" s="882"/>
      <c r="HC164" s="882"/>
      <c r="HD164" s="882"/>
      <c r="HE164" s="882"/>
      <c r="HF164" s="882"/>
      <c r="HG164" s="882"/>
      <c r="HH164" s="882"/>
      <c r="HI164" s="882"/>
      <c r="HJ164" s="882"/>
      <c r="HK164" s="882"/>
      <c r="HL164" s="882"/>
      <c r="HM164" s="882"/>
      <c r="HN164" s="882"/>
      <c r="HO164" s="882"/>
      <c r="HP164" s="882"/>
      <c r="HQ164" s="882"/>
      <c r="HR164" s="882"/>
      <c r="HS164" s="882"/>
      <c r="HT164" s="882"/>
      <c r="HU164" s="882"/>
      <c r="HV164" s="882"/>
      <c r="HW164" s="882"/>
      <c r="HX164" s="882"/>
      <c r="HY164" s="882"/>
      <c r="HZ164" s="882"/>
      <c r="IA164" s="882"/>
      <c r="IB164" s="882"/>
      <c r="IC164" s="882"/>
      <c r="ID164" s="882"/>
      <c r="IE164" s="882"/>
    </row>
    <row r="165" spans="1:239" ht="12" customHeight="1">
      <c r="A165" s="791" t="s">
        <v>251</v>
      </c>
      <c r="B165" s="865">
        <v>297003900</v>
      </c>
      <c r="C165" s="876"/>
      <c r="D165" s="865">
        <v>7660091.72</v>
      </c>
      <c r="E165" s="865"/>
      <c r="F165" s="865">
        <v>99588500</v>
      </c>
      <c r="G165" s="865"/>
      <c r="H165" s="865">
        <v>1666010</v>
      </c>
      <c r="I165" s="865"/>
      <c r="J165" s="865">
        <v>0</v>
      </c>
      <c r="K165" s="865"/>
      <c r="L165" s="865">
        <v>0</v>
      </c>
      <c r="M165" s="865"/>
      <c r="N165" s="865">
        <v>47494044</v>
      </c>
      <c r="O165" s="865"/>
      <c r="P165" s="867">
        <v>286810.7163</v>
      </c>
      <c r="Q165" s="970"/>
      <c r="R165" s="857"/>
      <c r="S165" s="857"/>
      <c r="T165" s="857"/>
      <c r="U165" s="857"/>
      <c r="V165" s="857"/>
      <c r="W165" s="857"/>
      <c r="X165" s="857"/>
      <c r="Y165" s="857"/>
      <c r="Z165" s="857"/>
      <c r="AA165" s="857"/>
      <c r="AB165" s="857"/>
      <c r="AC165" s="857"/>
      <c r="AD165" s="857"/>
      <c r="AE165" s="857"/>
      <c r="AF165" s="857"/>
      <c r="AG165" s="857"/>
      <c r="AH165" s="857"/>
      <c r="AI165" s="857"/>
      <c r="AJ165" s="857"/>
      <c r="AK165" s="857"/>
      <c r="AL165" s="857"/>
      <c r="AM165" s="857"/>
      <c r="AN165" s="857"/>
      <c r="AO165" s="857"/>
      <c r="AP165" s="857"/>
      <c r="AQ165" s="883"/>
      <c r="AR165" s="883"/>
      <c r="AS165" s="883"/>
      <c r="AT165" s="883"/>
      <c r="AU165" s="883"/>
      <c r="AV165" s="883"/>
      <c r="AW165" s="883"/>
      <c r="AX165" s="883"/>
      <c r="AY165" s="883"/>
      <c r="AZ165" s="883"/>
      <c r="BA165" s="883"/>
      <c r="BB165" s="883"/>
      <c r="BC165" s="883"/>
      <c r="BD165" s="883"/>
      <c r="BE165" s="883"/>
      <c r="BF165" s="883"/>
      <c r="BG165" s="883"/>
      <c r="BH165" s="883"/>
      <c r="BI165" s="883"/>
      <c r="BJ165" s="883"/>
      <c r="BK165" s="883"/>
      <c r="BL165" s="883"/>
      <c r="BM165" s="883"/>
      <c r="BN165" s="883"/>
      <c r="BO165" s="883"/>
      <c r="BP165" s="883"/>
      <c r="BQ165" s="883"/>
      <c r="BR165" s="883"/>
      <c r="BS165" s="883"/>
      <c r="BT165" s="883"/>
      <c r="BU165" s="883"/>
      <c r="BV165" s="883"/>
      <c r="BW165" s="883"/>
      <c r="BX165" s="883"/>
      <c r="BY165" s="883"/>
      <c r="BZ165" s="883"/>
      <c r="CA165" s="883"/>
      <c r="CB165" s="883"/>
      <c r="CC165" s="883"/>
      <c r="CD165" s="883"/>
      <c r="CE165" s="884"/>
      <c r="CF165" s="882"/>
      <c r="CG165" s="882"/>
      <c r="CH165" s="882"/>
      <c r="CI165" s="882"/>
      <c r="CJ165" s="882"/>
      <c r="CK165" s="882"/>
      <c r="CL165" s="882"/>
      <c r="CM165" s="882"/>
      <c r="CN165" s="882"/>
      <c r="CO165" s="882"/>
      <c r="CP165" s="882"/>
      <c r="CQ165" s="882"/>
      <c r="CR165" s="882"/>
      <c r="CS165" s="882"/>
      <c r="CT165" s="882"/>
      <c r="CU165" s="882"/>
      <c r="CV165" s="882"/>
      <c r="CW165" s="882"/>
      <c r="CX165" s="882"/>
      <c r="CY165" s="882"/>
      <c r="CZ165" s="882"/>
      <c r="DA165" s="882"/>
      <c r="DB165" s="882"/>
      <c r="DC165" s="882"/>
      <c r="DD165" s="882"/>
      <c r="DE165" s="882"/>
      <c r="DF165" s="882"/>
      <c r="DG165" s="882"/>
      <c r="DH165" s="882"/>
      <c r="DI165" s="882"/>
      <c r="DJ165" s="882"/>
      <c r="DK165" s="882"/>
      <c r="DL165" s="882"/>
      <c r="DM165" s="882"/>
      <c r="DN165" s="882"/>
      <c r="DO165" s="882"/>
      <c r="DP165" s="882"/>
      <c r="DQ165" s="882"/>
      <c r="DR165" s="882"/>
      <c r="DS165" s="882"/>
      <c r="DT165" s="882"/>
      <c r="DU165" s="882"/>
      <c r="DV165" s="882"/>
      <c r="DW165" s="882"/>
      <c r="DX165" s="882"/>
      <c r="DY165" s="882"/>
      <c r="DZ165" s="882"/>
      <c r="EA165" s="882"/>
      <c r="EB165" s="882"/>
      <c r="EC165" s="882"/>
      <c r="ED165" s="882"/>
      <c r="EE165" s="882"/>
      <c r="EF165" s="882"/>
      <c r="EG165" s="882"/>
      <c r="EH165" s="882"/>
      <c r="EI165" s="882"/>
      <c r="EJ165" s="882"/>
      <c r="EK165" s="882"/>
      <c r="EL165" s="882"/>
      <c r="EM165" s="882"/>
      <c r="EN165" s="882"/>
      <c r="EO165" s="882"/>
      <c r="EP165" s="882"/>
      <c r="EQ165" s="882"/>
      <c r="ER165" s="882"/>
      <c r="ES165" s="882"/>
      <c r="ET165" s="882"/>
      <c r="EU165" s="882"/>
      <c r="EV165" s="882"/>
      <c r="EW165" s="882"/>
      <c r="EX165" s="882"/>
      <c r="EY165" s="882"/>
      <c r="EZ165" s="882"/>
      <c r="FA165" s="882"/>
      <c r="FB165" s="882"/>
      <c r="FC165" s="882"/>
      <c r="FD165" s="882"/>
      <c r="FE165" s="882"/>
      <c r="FF165" s="882"/>
      <c r="FG165" s="882"/>
      <c r="FH165" s="882"/>
      <c r="FI165" s="882"/>
      <c r="FJ165" s="882"/>
      <c r="FK165" s="882"/>
      <c r="FL165" s="882"/>
      <c r="FM165" s="882"/>
      <c r="FN165" s="882"/>
      <c r="FO165" s="882"/>
      <c r="FP165" s="882"/>
      <c r="FQ165" s="882"/>
      <c r="FR165" s="882"/>
      <c r="FS165" s="882"/>
      <c r="FT165" s="882"/>
      <c r="FU165" s="882"/>
      <c r="FV165" s="882"/>
      <c r="FW165" s="882"/>
      <c r="FX165" s="882"/>
      <c r="FY165" s="882"/>
      <c r="FZ165" s="882"/>
      <c r="GA165" s="882"/>
      <c r="GB165" s="882"/>
      <c r="GC165" s="882"/>
      <c r="GD165" s="882"/>
      <c r="GE165" s="882"/>
      <c r="GF165" s="882"/>
      <c r="GG165" s="882"/>
      <c r="GH165" s="882"/>
      <c r="GI165" s="882"/>
      <c r="GJ165" s="882"/>
      <c r="GK165" s="882"/>
      <c r="GL165" s="882"/>
      <c r="GM165" s="882"/>
      <c r="GN165" s="882"/>
      <c r="GO165" s="882"/>
      <c r="GP165" s="882"/>
      <c r="GQ165" s="882"/>
      <c r="GR165" s="882"/>
      <c r="GS165" s="882"/>
      <c r="GT165" s="882"/>
      <c r="GU165" s="882"/>
      <c r="GV165" s="882"/>
      <c r="GW165" s="882"/>
      <c r="GX165" s="882"/>
      <c r="GY165" s="882"/>
      <c r="GZ165" s="882"/>
      <c r="HA165" s="882"/>
      <c r="HB165" s="882"/>
      <c r="HC165" s="882"/>
      <c r="HD165" s="882"/>
      <c r="HE165" s="882"/>
      <c r="HF165" s="882"/>
      <c r="HG165" s="882"/>
      <c r="HH165" s="882"/>
      <c r="HI165" s="882"/>
      <c r="HJ165" s="882"/>
      <c r="HK165" s="882"/>
      <c r="HL165" s="882"/>
      <c r="HM165" s="882"/>
      <c r="HN165" s="882"/>
      <c r="HO165" s="882"/>
      <c r="HP165" s="882"/>
      <c r="HQ165" s="882"/>
      <c r="HR165" s="882"/>
      <c r="HS165" s="882"/>
      <c r="HT165" s="882"/>
      <c r="HU165" s="882"/>
      <c r="HV165" s="882"/>
      <c r="HW165" s="882"/>
      <c r="HX165" s="882"/>
      <c r="HY165" s="882"/>
      <c r="HZ165" s="882"/>
      <c r="IA165" s="882"/>
      <c r="IB165" s="882"/>
      <c r="IC165" s="882"/>
      <c r="ID165" s="882"/>
      <c r="IE165" s="882"/>
    </row>
    <row r="166" spans="1:239" ht="12" customHeight="1">
      <c r="A166" s="791" t="s">
        <v>136</v>
      </c>
      <c r="B166" s="865">
        <v>109206565</v>
      </c>
      <c r="C166" s="876"/>
      <c r="D166" s="865">
        <v>3320208.41</v>
      </c>
      <c r="E166" s="865"/>
      <c r="F166" s="865">
        <v>129341114</v>
      </c>
      <c r="G166" s="865"/>
      <c r="H166" s="865">
        <v>3944903.98</v>
      </c>
      <c r="I166" s="865"/>
      <c r="J166" s="865">
        <v>0</v>
      </c>
      <c r="K166" s="865"/>
      <c r="L166" s="865">
        <v>0</v>
      </c>
      <c r="M166" s="865"/>
      <c r="N166" s="865">
        <v>302746602</v>
      </c>
      <c r="O166" s="865"/>
      <c r="P166" s="867">
        <v>3302414.91</v>
      </c>
      <c r="Q166" s="970"/>
      <c r="R166" s="857"/>
      <c r="S166" s="857"/>
      <c r="T166" s="857"/>
      <c r="U166" s="857"/>
      <c r="V166" s="857"/>
      <c r="W166" s="857"/>
      <c r="X166" s="857"/>
      <c r="Y166" s="857"/>
      <c r="Z166" s="857"/>
      <c r="AA166" s="857"/>
      <c r="AB166" s="857"/>
      <c r="AC166" s="857"/>
      <c r="AD166" s="857"/>
      <c r="AE166" s="857"/>
      <c r="AF166" s="857"/>
      <c r="AG166" s="857"/>
      <c r="AH166" s="857"/>
      <c r="AI166" s="857"/>
      <c r="AJ166" s="857"/>
      <c r="AK166" s="857"/>
      <c r="AL166" s="857"/>
      <c r="AM166" s="857"/>
      <c r="AN166" s="857"/>
      <c r="AO166" s="857"/>
      <c r="AP166" s="857"/>
      <c r="AQ166" s="883"/>
      <c r="AR166" s="883"/>
      <c r="AS166" s="883"/>
      <c r="AT166" s="883"/>
      <c r="AU166" s="883"/>
      <c r="AV166" s="883"/>
      <c r="AW166" s="883"/>
      <c r="AX166" s="883"/>
      <c r="AY166" s="883"/>
      <c r="AZ166" s="883"/>
      <c r="BA166" s="883"/>
      <c r="BB166" s="883"/>
      <c r="BC166" s="883"/>
      <c r="BD166" s="883"/>
      <c r="BE166" s="883"/>
      <c r="BF166" s="883"/>
      <c r="BG166" s="883"/>
      <c r="BH166" s="883"/>
      <c r="BI166" s="883"/>
      <c r="BJ166" s="883"/>
      <c r="BK166" s="883"/>
      <c r="BL166" s="883"/>
      <c r="BM166" s="883"/>
      <c r="BN166" s="883"/>
      <c r="BO166" s="883"/>
      <c r="BP166" s="883"/>
      <c r="BQ166" s="883"/>
      <c r="BR166" s="883"/>
      <c r="BS166" s="883"/>
      <c r="BT166" s="883"/>
      <c r="BU166" s="883"/>
      <c r="BV166" s="883"/>
      <c r="BW166" s="883"/>
      <c r="BX166" s="883"/>
      <c r="BY166" s="883"/>
      <c r="BZ166" s="883"/>
      <c r="CA166" s="883"/>
      <c r="CB166" s="883"/>
      <c r="CC166" s="883"/>
      <c r="CD166" s="883"/>
      <c r="CE166" s="884"/>
      <c r="CF166" s="882"/>
      <c r="CG166" s="882"/>
      <c r="CH166" s="882"/>
      <c r="CI166" s="882"/>
      <c r="CJ166" s="882"/>
      <c r="CK166" s="882"/>
      <c r="CL166" s="882"/>
      <c r="CM166" s="882"/>
      <c r="CN166" s="882"/>
      <c r="CO166" s="882"/>
      <c r="CP166" s="882"/>
      <c r="CQ166" s="882"/>
      <c r="CR166" s="882"/>
      <c r="CS166" s="882"/>
      <c r="CT166" s="882"/>
      <c r="CU166" s="882"/>
      <c r="CV166" s="882"/>
      <c r="CW166" s="882"/>
      <c r="CX166" s="882"/>
      <c r="CY166" s="882"/>
      <c r="CZ166" s="882"/>
      <c r="DA166" s="882"/>
      <c r="DB166" s="882"/>
      <c r="DC166" s="882"/>
      <c r="DD166" s="882"/>
      <c r="DE166" s="882"/>
      <c r="DF166" s="882"/>
      <c r="DG166" s="882"/>
      <c r="DH166" s="882"/>
      <c r="DI166" s="882"/>
      <c r="DJ166" s="882"/>
      <c r="DK166" s="882"/>
      <c r="DL166" s="882"/>
      <c r="DM166" s="882"/>
      <c r="DN166" s="882"/>
      <c r="DO166" s="882"/>
      <c r="DP166" s="882"/>
      <c r="DQ166" s="882"/>
      <c r="DR166" s="882"/>
      <c r="DS166" s="882"/>
      <c r="DT166" s="882"/>
      <c r="DU166" s="882"/>
      <c r="DV166" s="882"/>
      <c r="DW166" s="882"/>
      <c r="DX166" s="882"/>
      <c r="DY166" s="882"/>
      <c r="DZ166" s="882"/>
      <c r="EA166" s="882"/>
      <c r="EB166" s="882"/>
      <c r="EC166" s="882"/>
      <c r="ED166" s="882"/>
      <c r="EE166" s="882"/>
      <c r="EF166" s="882"/>
      <c r="EG166" s="882"/>
      <c r="EH166" s="882"/>
      <c r="EI166" s="882"/>
      <c r="EJ166" s="882"/>
      <c r="EK166" s="882"/>
      <c r="EL166" s="882"/>
      <c r="EM166" s="882"/>
      <c r="EN166" s="882"/>
      <c r="EO166" s="882"/>
      <c r="EP166" s="882"/>
      <c r="EQ166" s="882"/>
      <c r="ER166" s="882"/>
      <c r="ES166" s="882"/>
      <c r="ET166" s="882"/>
      <c r="EU166" s="882"/>
      <c r="EV166" s="882"/>
      <c r="EW166" s="882"/>
      <c r="EX166" s="882"/>
      <c r="EY166" s="882"/>
      <c r="EZ166" s="882"/>
      <c r="FA166" s="882"/>
      <c r="FB166" s="882"/>
      <c r="FC166" s="882"/>
      <c r="FD166" s="882"/>
      <c r="FE166" s="882"/>
      <c r="FF166" s="882"/>
      <c r="FG166" s="882"/>
      <c r="FH166" s="882"/>
      <c r="FI166" s="882"/>
      <c r="FJ166" s="882"/>
      <c r="FK166" s="882"/>
      <c r="FL166" s="882"/>
      <c r="FM166" s="882"/>
      <c r="FN166" s="882"/>
      <c r="FO166" s="882"/>
      <c r="FP166" s="882"/>
      <c r="FQ166" s="882"/>
      <c r="FR166" s="882"/>
      <c r="FS166" s="882"/>
      <c r="FT166" s="882"/>
      <c r="FU166" s="882"/>
      <c r="FV166" s="882"/>
      <c r="FW166" s="882"/>
      <c r="FX166" s="882"/>
      <c r="FY166" s="882"/>
      <c r="FZ166" s="882"/>
      <c r="GA166" s="882"/>
      <c r="GB166" s="882"/>
      <c r="GC166" s="882"/>
      <c r="GD166" s="882"/>
      <c r="GE166" s="882"/>
      <c r="GF166" s="882"/>
      <c r="GG166" s="882"/>
      <c r="GH166" s="882"/>
      <c r="GI166" s="882"/>
      <c r="GJ166" s="882"/>
      <c r="GK166" s="882"/>
      <c r="GL166" s="882"/>
      <c r="GM166" s="882"/>
      <c r="GN166" s="882"/>
      <c r="GO166" s="882"/>
      <c r="GP166" s="882"/>
      <c r="GQ166" s="882"/>
      <c r="GR166" s="882"/>
      <c r="GS166" s="882"/>
      <c r="GT166" s="882"/>
      <c r="GU166" s="882"/>
      <c r="GV166" s="882"/>
      <c r="GW166" s="882"/>
      <c r="GX166" s="882"/>
      <c r="GY166" s="882"/>
      <c r="GZ166" s="882"/>
      <c r="HA166" s="882"/>
      <c r="HB166" s="882"/>
      <c r="HC166" s="882"/>
      <c r="HD166" s="882"/>
      <c r="HE166" s="882"/>
      <c r="HF166" s="882"/>
      <c r="HG166" s="882"/>
      <c r="HH166" s="882"/>
      <c r="HI166" s="882"/>
      <c r="HJ166" s="882"/>
      <c r="HK166" s="882"/>
      <c r="HL166" s="882"/>
      <c r="HM166" s="882"/>
      <c r="HN166" s="882"/>
      <c r="HO166" s="882"/>
      <c r="HP166" s="882"/>
      <c r="HQ166" s="882"/>
      <c r="HR166" s="882"/>
      <c r="HS166" s="882"/>
      <c r="HT166" s="882"/>
      <c r="HU166" s="882"/>
      <c r="HV166" s="882"/>
      <c r="HW166" s="882"/>
      <c r="HX166" s="882"/>
      <c r="HY166" s="882"/>
      <c r="HZ166" s="882"/>
      <c r="IA166" s="882"/>
      <c r="IB166" s="882"/>
      <c r="IC166" s="882"/>
      <c r="ID166" s="882"/>
      <c r="IE166" s="882"/>
    </row>
    <row r="167" spans="1:239" ht="12" customHeight="1">
      <c r="A167" s="793" t="s">
        <v>252</v>
      </c>
      <c r="B167" s="885">
        <v>32862207</v>
      </c>
      <c r="C167" s="886"/>
      <c r="D167" s="885">
        <v>1155239.37</v>
      </c>
      <c r="E167" s="885"/>
      <c r="F167" s="885">
        <v>96110</v>
      </c>
      <c r="G167" s="885"/>
      <c r="H167" s="885">
        <v>3796.34</v>
      </c>
      <c r="I167" s="885"/>
      <c r="J167" s="885">
        <v>0</v>
      </c>
      <c r="K167" s="887"/>
      <c r="L167" s="885">
        <v>0</v>
      </c>
      <c r="M167" s="887"/>
      <c r="N167" s="885">
        <v>15064323</v>
      </c>
      <c r="O167" s="885"/>
      <c r="P167" s="888">
        <v>87820.88</v>
      </c>
      <c r="Q167" s="975"/>
      <c r="R167" s="895"/>
      <c r="S167" s="895"/>
      <c r="T167" s="895"/>
      <c r="U167" s="895"/>
      <c r="V167" s="895"/>
      <c r="W167" s="895"/>
      <c r="X167" s="895"/>
      <c r="Y167" s="895"/>
      <c r="Z167" s="895"/>
      <c r="AA167" s="895"/>
      <c r="AB167" s="895"/>
      <c r="AC167" s="895"/>
      <c r="AD167" s="895"/>
      <c r="AE167" s="895"/>
      <c r="AF167" s="895"/>
      <c r="AG167" s="895"/>
      <c r="AH167" s="895"/>
      <c r="AI167" s="895"/>
      <c r="AJ167" s="895"/>
      <c r="AK167" s="895"/>
      <c r="AL167" s="895"/>
      <c r="AM167" s="895"/>
      <c r="AN167" s="895"/>
      <c r="AO167" s="895"/>
      <c r="AP167" s="895"/>
      <c r="AQ167" s="883"/>
      <c r="AR167" s="883"/>
      <c r="AS167" s="883"/>
      <c r="AT167" s="883"/>
      <c r="AU167" s="883"/>
      <c r="AV167" s="883"/>
      <c r="AW167" s="883"/>
      <c r="AX167" s="883"/>
      <c r="AY167" s="883"/>
      <c r="AZ167" s="883"/>
      <c r="BA167" s="883"/>
      <c r="BB167" s="883"/>
      <c r="BC167" s="883"/>
      <c r="BD167" s="883"/>
      <c r="BE167" s="883"/>
      <c r="BF167" s="883"/>
      <c r="BG167" s="883"/>
      <c r="BH167" s="883"/>
      <c r="BI167" s="883"/>
      <c r="BJ167" s="883"/>
      <c r="BK167" s="883"/>
      <c r="BL167" s="883"/>
      <c r="BM167" s="883"/>
      <c r="BN167" s="883"/>
      <c r="BO167" s="883"/>
      <c r="BP167" s="883"/>
      <c r="BQ167" s="883"/>
      <c r="BR167" s="883"/>
      <c r="BS167" s="883"/>
      <c r="BT167" s="883"/>
      <c r="BU167" s="883"/>
      <c r="BV167" s="883"/>
      <c r="BW167" s="883"/>
      <c r="BX167" s="883"/>
      <c r="BY167" s="883"/>
      <c r="BZ167" s="883"/>
      <c r="CA167" s="883"/>
      <c r="CB167" s="883"/>
      <c r="CC167" s="883"/>
      <c r="CD167" s="883"/>
      <c r="CE167" s="896"/>
      <c r="CF167" s="897"/>
      <c r="CG167" s="897"/>
      <c r="CH167" s="897"/>
      <c r="CI167" s="897"/>
      <c r="CJ167" s="897"/>
      <c r="CK167" s="897"/>
      <c r="CL167" s="897"/>
      <c r="CM167" s="897"/>
      <c r="CN167" s="897"/>
      <c r="CO167" s="897"/>
      <c r="CP167" s="897"/>
      <c r="CQ167" s="897"/>
      <c r="CR167" s="897"/>
      <c r="CS167" s="897"/>
      <c r="CT167" s="897"/>
      <c r="CU167" s="897"/>
      <c r="CV167" s="897"/>
      <c r="CW167" s="897"/>
      <c r="CX167" s="897"/>
      <c r="CY167" s="897"/>
      <c r="CZ167" s="897"/>
      <c r="DA167" s="897"/>
      <c r="DB167" s="897"/>
      <c r="DC167" s="897"/>
      <c r="DD167" s="897"/>
      <c r="DE167" s="897"/>
      <c r="DF167" s="897"/>
      <c r="DG167" s="897"/>
      <c r="DH167" s="897"/>
      <c r="DI167" s="897"/>
      <c r="DJ167" s="897"/>
      <c r="DK167" s="897"/>
      <c r="DL167" s="897"/>
      <c r="DM167" s="897"/>
      <c r="DN167" s="897"/>
      <c r="DO167" s="897"/>
      <c r="DP167" s="897"/>
      <c r="DQ167" s="897"/>
      <c r="DR167" s="897"/>
      <c r="DS167" s="897"/>
      <c r="DT167" s="897"/>
      <c r="DU167" s="897"/>
      <c r="DV167" s="897"/>
      <c r="DW167" s="897"/>
      <c r="DX167" s="897"/>
      <c r="DY167" s="897"/>
      <c r="DZ167" s="897"/>
      <c r="EA167" s="897"/>
      <c r="EB167" s="897"/>
      <c r="EC167" s="897"/>
      <c r="ED167" s="897"/>
      <c r="EE167" s="897"/>
      <c r="EF167" s="897"/>
      <c r="EG167" s="897"/>
      <c r="EH167" s="897"/>
      <c r="EI167" s="897"/>
      <c r="EJ167" s="897"/>
      <c r="EK167" s="897"/>
      <c r="EL167" s="897"/>
      <c r="EM167" s="897"/>
      <c r="EN167" s="897"/>
      <c r="EO167" s="897"/>
      <c r="EP167" s="897"/>
      <c r="EQ167" s="897"/>
      <c r="ER167" s="897"/>
      <c r="ES167" s="897"/>
      <c r="ET167" s="897"/>
      <c r="EU167" s="897"/>
      <c r="EV167" s="897"/>
      <c r="EW167" s="897"/>
      <c r="EX167" s="897"/>
      <c r="EY167" s="897"/>
      <c r="EZ167" s="897"/>
      <c r="FA167" s="897"/>
      <c r="FB167" s="897"/>
      <c r="FC167" s="897"/>
      <c r="FD167" s="897"/>
      <c r="FE167" s="897"/>
      <c r="FF167" s="897"/>
      <c r="FG167" s="897"/>
      <c r="FH167" s="897"/>
      <c r="FI167" s="897"/>
      <c r="FJ167" s="897"/>
      <c r="FK167" s="897"/>
      <c r="FL167" s="897"/>
      <c r="FM167" s="897"/>
      <c r="FN167" s="897"/>
      <c r="FO167" s="897"/>
      <c r="FP167" s="897"/>
      <c r="FQ167" s="897"/>
      <c r="FR167" s="897"/>
      <c r="FS167" s="897"/>
      <c r="FT167" s="897"/>
      <c r="FU167" s="897"/>
      <c r="FV167" s="897"/>
      <c r="FW167" s="897"/>
      <c r="FX167" s="897"/>
      <c r="FY167" s="897"/>
      <c r="FZ167" s="897"/>
      <c r="GA167" s="897"/>
      <c r="GB167" s="897"/>
      <c r="GC167" s="897"/>
      <c r="GD167" s="897"/>
      <c r="GE167" s="897"/>
      <c r="GF167" s="897"/>
      <c r="GG167" s="897"/>
      <c r="GH167" s="897"/>
      <c r="GI167" s="897"/>
      <c r="GJ167" s="897"/>
      <c r="GK167" s="897"/>
      <c r="GL167" s="897"/>
      <c r="GM167" s="897"/>
      <c r="GN167" s="897"/>
      <c r="GO167" s="897"/>
      <c r="GP167" s="897"/>
      <c r="GQ167" s="897"/>
      <c r="GR167" s="897"/>
      <c r="GS167" s="897"/>
      <c r="GT167" s="897"/>
      <c r="GU167" s="897"/>
      <c r="GV167" s="897"/>
      <c r="GW167" s="897"/>
      <c r="GX167" s="897"/>
      <c r="GY167" s="897"/>
      <c r="GZ167" s="897"/>
      <c r="HA167" s="897"/>
      <c r="HB167" s="897"/>
      <c r="HC167" s="897"/>
      <c r="HD167" s="897"/>
      <c r="HE167" s="897"/>
      <c r="HF167" s="897"/>
      <c r="HG167" s="897"/>
      <c r="HH167" s="897"/>
      <c r="HI167" s="897"/>
      <c r="HJ167" s="897"/>
      <c r="HK167" s="897"/>
      <c r="HL167" s="897"/>
      <c r="HM167" s="897"/>
      <c r="HN167" s="897"/>
      <c r="HO167" s="897"/>
      <c r="HP167" s="897"/>
      <c r="HQ167" s="897"/>
      <c r="HR167" s="897"/>
      <c r="HS167" s="897"/>
      <c r="HT167" s="897"/>
      <c r="HU167" s="897"/>
      <c r="HV167" s="897"/>
      <c r="HW167" s="897"/>
      <c r="HX167" s="897"/>
      <c r="HY167" s="897"/>
      <c r="HZ167" s="897"/>
      <c r="IA167" s="897"/>
      <c r="IB167" s="897"/>
      <c r="IC167" s="897"/>
      <c r="ID167" s="897"/>
      <c r="IE167" s="897"/>
    </row>
    <row r="168" spans="1:239" s="793" customFormat="1" ht="12" customHeight="1">
      <c r="A168" s="793" t="s">
        <v>140</v>
      </c>
      <c r="B168" s="885">
        <v>537450252</v>
      </c>
      <c r="C168" s="886"/>
      <c r="D168" s="885">
        <v>17379275</v>
      </c>
      <c r="E168" s="885"/>
      <c r="F168" s="885">
        <v>127342238</v>
      </c>
      <c r="G168" s="885"/>
      <c r="H168" s="885">
        <v>3816782</v>
      </c>
      <c r="I168" s="885"/>
      <c r="J168" s="885">
        <v>0</v>
      </c>
      <c r="K168" s="887"/>
      <c r="L168" s="885">
        <v>0</v>
      </c>
      <c r="M168" s="887"/>
      <c r="N168" s="885">
        <v>175544078</v>
      </c>
      <c r="O168" s="885"/>
      <c r="P168" s="888">
        <v>1859402</v>
      </c>
      <c r="Q168" s="976"/>
      <c r="R168" s="878"/>
      <c r="S168" s="878"/>
      <c r="T168" s="878"/>
      <c r="U168" s="878"/>
      <c r="V168" s="878"/>
      <c r="W168" s="878"/>
      <c r="X168" s="878"/>
      <c r="Y168" s="878"/>
      <c r="Z168" s="878"/>
      <c r="AA168" s="878"/>
      <c r="AB168" s="878"/>
      <c r="AC168" s="878"/>
      <c r="AD168" s="878"/>
      <c r="AE168" s="878"/>
      <c r="AF168" s="878"/>
      <c r="AG168" s="878"/>
      <c r="AH168" s="878"/>
      <c r="AI168" s="878"/>
      <c r="AJ168" s="878"/>
      <c r="AK168" s="878"/>
      <c r="AL168" s="878"/>
      <c r="AM168" s="878"/>
      <c r="AN168" s="878"/>
      <c r="AO168" s="878"/>
      <c r="AP168" s="878"/>
      <c r="AQ168" s="883"/>
      <c r="AR168" s="883"/>
      <c r="AS168" s="883"/>
      <c r="AT168" s="883"/>
      <c r="AU168" s="883"/>
      <c r="AV168" s="883"/>
      <c r="AW168" s="883"/>
      <c r="AX168" s="883"/>
      <c r="AY168" s="883"/>
      <c r="AZ168" s="883"/>
      <c r="BA168" s="883"/>
      <c r="BB168" s="883"/>
      <c r="BC168" s="883"/>
      <c r="BD168" s="883"/>
      <c r="BE168" s="883"/>
      <c r="BF168" s="883"/>
      <c r="BG168" s="883"/>
      <c r="BH168" s="883"/>
      <c r="BI168" s="883"/>
      <c r="BJ168" s="883"/>
      <c r="BK168" s="883"/>
      <c r="BL168" s="883"/>
      <c r="BM168" s="883"/>
      <c r="BN168" s="883"/>
      <c r="BO168" s="883"/>
      <c r="BP168" s="883"/>
      <c r="BQ168" s="883"/>
      <c r="BR168" s="883"/>
      <c r="BS168" s="883"/>
      <c r="BT168" s="883"/>
      <c r="BU168" s="883"/>
      <c r="BV168" s="883"/>
      <c r="BW168" s="883"/>
      <c r="BX168" s="883"/>
      <c r="BY168" s="883"/>
      <c r="BZ168" s="883"/>
      <c r="CA168" s="883"/>
      <c r="CB168" s="883"/>
      <c r="CC168" s="883"/>
      <c r="CD168" s="883"/>
      <c r="CE168" s="883"/>
      <c r="CF168" s="883"/>
      <c r="CG168" s="883"/>
      <c r="CH168" s="883"/>
      <c r="CI168" s="883"/>
      <c r="CJ168" s="883"/>
      <c r="CK168" s="883"/>
      <c r="CL168" s="883"/>
      <c r="CM168" s="883"/>
      <c r="CN168" s="883"/>
      <c r="CO168" s="883"/>
      <c r="CP168" s="883"/>
      <c r="CQ168" s="883"/>
      <c r="CR168" s="883"/>
      <c r="CS168" s="883"/>
      <c r="CT168" s="883"/>
      <c r="CU168" s="883"/>
      <c r="CV168" s="883"/>
      <c r="CW168" s="883"/>
      <c r="CX168" s="883"/>
      <c r="CY168" s="883"/>
      <c r="CZ168" s="883"/>
      <c r="DA168" s="883"/>
      <c r="DB168" s="883"/>
      <c r="DC168" s="883"/>
      <c r="DD168" s="883"/>
      <c r="DE168" s="883"/>
      <c r="DF168" s="883"/>
      <c r="DG168" s="883"/>
      <c r="DH168" s="883"/>
      <c r="DI168" s="883"/>
      <c r="DJ168" s="883"/>
      <c r="DK168" s="883"/>
      <c r="DL168" s="883"/>
      <c r="DM168" s="883"/>
      <c r="DN168" s="883"/>
      <c r="DO168" s="883"/>
      <c r="DP168" s="883"/>
      <c r="DQ168" s="883"/>
      <c r="DR168" s="883"/>
      <c r="DS168" s="883"/>
      <c r="DT168" s="883"/>
      <c r="DU168" s="883"/>
      <c r="DV168" s="883"/>
      <c r="DW168" s="883"/>
      <c r="DX168" s="883"/>
      <c r="DY168" s="883"/>
      <c r="DZ168" s="883"/>
      <c r="EA168" s="883"/>
      <c r="EB168" s="883"/>
      <c r="EC168" s="883"/>
      <c r="ED168" s="883"/>
      <c r="EE168" s="883"/>
      <c r="EF168" s="883"/>
      <c r="EG168" s="883"/>
      <c r="EH168" s="883"/>
      <c r="EI168" s="883"/>
      <c r="EJ168" s="883"/>
      <c r="EK168" s="883"/>
      <c r="EL168" s="883"/>
      <c r="EM168" s="883"/>
      <c r="EN168" s="883"/>
      <c r="EO168" s="883"/>
      <c r="EP168" s="883"/>
      <c r="EQ168" s="883"/>
      <c r="ER168" s="883"/>
      <c r="ES168" s="883"/>
      <c r="ET168" s="883"/>
      <c r="EU168" s="883"/>
      <c r="EV168" s="883"/>
      <c r="EW168" s="883"/>
      <c r="EX168" s="883"/>
      <c r="EY168" s="883"/>
      <c r="EZ168" s="883"/>
      <c r="FA168" s="883"/>
      <c r="FB168" s="883"/>
      <c r="FC168" s="883"/>
      <c r="FD168" s="883"/>
      <c r="FE168" s="883"/>
      <c r="FF168" s="883"/>
      <c r="FG168" s="883"/>
      <c r="FH168" s="883"/>
      <c r="FI168" s="883"/>
      <c r="FJ168" s="883"/>
      <c r="FK168" s="883"/>
      <c r="FL168" s="883"/>
      <c r="FM168" s="883"/>
      <c r="FN168" s="883"/>
      <c r="FO168" s="883"/>
      <c r="FP168" s="883"/>
      <c r="FQ168" s="883"/>
      <c r="FR168" s="883"/>
      <c r="FS168" s="883"/>
      <c r="FT168" s="883"/>
      <c r="FU168" s="883"/>
      <c r="FV168" s="883"/>
      <c r="FW168" s="883"/>
      <c r="FX168" s="883"/>
      <c r="FY168" s="883"/>
      <c r="FZ168" s="883"/>
      <c r="GA168" s="883"/>
      <c r="GB168" s="883"/>
      <c r="GC168" s="883"/>
      <c r="GD168" s="883"/>
      <c r="GE168" s="883"/>
      <c r="GF168" s="883"/>
      <c r="GG168" s="883"/>
      <c r="GH168" s="883"/>
      <c r="GI168" s="883"/>
      <c r="GJ168" s="883"/>
      <c r="GK168" s="883"/>
      <c r="GL168" s="883"/>
      <c r="GM168" s="883"/>
      <c r="GN168" s="883"/>
      <c r="GO168" s="883"/>
      <c r="GP168" s="883"/>
      <c r="GQ168" s="883"/>
      <c r="GR168" s="883"/>
      <c r="GS168" s="883"/>
      <c r="GT168" s="883"/>
      <c r="GU168" s="883"/>
      <c r="GV168" s="883"/>
      <c r="GW168" s="883"/>
      <c r="GX168" s="883"/>
      <c r="GY168" s="883"/>
      <c r="GZ168" s="883"/>
      <c r="HA168" s="883"/>
      <c r="HB168" s="883"/>
      <c r="HC168" s="883"/>
      <c r="HD168" s="883"/>
      <c r="HE168" s="883"/>
      <c r="HF168" s="883"/>
      <c r="HG168" s="883"/>
      <c r="HH168" s="883"/>
      <c r="HI168" s="883"/>
      <c r="HJ168" s="883"/>
      <c r="HK168" s="883"/>
      <c r="HL168" s="883"/>
      <c r="HM168" s="883"/>
      <c r="HN168" s="883"/>
      <c r="HO168" s="883"/>
      <c r="HP168" s="883"/>
      <c r="HQ168" s="883"/>
      <c r="HR168" s="883"/>
      <c r="HS168" s="883"/>
      <c r="HT168" s="883"/>
      <c r="HU168" s="883"/>
      <c r="HV168" s="883"/>
      <c r="HW168" s="883"/>
      <c r="HX168" s="883"/>
      <c r="HY168" s="883"/>
      <c r="HZ168" s="883"/>
      <c r="IA168" s="883"/>
      <c r="IB168" s="883"/>
      <c r="IC168" s="883"/>
      <c r="ID168" s="883"/>
      <c r="IE168" s="883"/>
    </row>
    <row r="169" spans="1:42" ht="15" customHeight="1">
      <c r="A169" s="790" t="s">
        <v>286</v>
      </c>
      <c r="B169" s="856"/>
      <c r="C169" s="829"/>
      <c r="D169" s="856"/>
      <c r="E169" s="829"/>
      <c r="F169" s="856"/>
      <c r="G169" s="829"/>
      <c r="H169" s="856"/>
      <c r="I169" s="829"/>
      <c r="J169" s="856"/>
      <c r="K169" s="829"/>
      <c r="L169" s="856"/>
      <c r="M169" s="829"/>
      <c r="N169" s="856"/>
      <c r="O169" s="829"/>
      <c r="P169" s="856"/>
      <c r="R169" s="857"/>
      <c r="S169" s="857"/>
      <c r="T169" s="857"/>
      <c r="U169" s="857"/>
      <c r="V169" s="857"/>
      <c r="W169" s="857"/>
      <c r="X169" s="857"/>
      <c r="Y169" s="857"/>
      <c r="Z169" s="857"/>
      <c r="AA169" s="857"/>
      <c r="AB169" s="857"/>
      <c r="AC169" s="857"/>
      <c r="AD169" s="857"/>
      <c r="AE169" s="857"/>
      <c r="AF169" s="857"/>
      <c r="AG169" s="857"/>
      <c r="AH169" s="857"/>
      <c r="AI169" s="857"/>
      <c r="AJ169" s="857"/>
      <c r="AK169" s="857"/>
      <c r="AL169" s="857"/>
      <c r="AM169" s="857"/>
      <c r="AN169" s="857"/>
      <c r="AO169" s="857"/>
      <c r="AP169" s="857"/>
    </row>
    <row r="170" spans="1:82" s="842" customFormat="1" ht="12.75">
      <c r="A170" s="858" t="s">
        <v>915</v>
      </c>
      <c r="B170" s="858"/>
      <c r="C170" s="858"/>
      <c r="D170" s="858"/>
      <c r="E170" s="858"/>
      <c r="F170" s="858"/>
      <c r="G170" s="858"/>
      <c r="H170" s="858"/>
      <c r="I170" s="858"/>
      <c r="J170" s="858"/>
      <c r="K170" s="858"/>
      <c r="L170" s="858"/>
      <c r="M170" s="858"/>
      <c r="N170" s="858"/>
      <c r="O170" s="858"/>
      <c r="P170" s="858"/>
      <c r="Q170" s="977"/>
      <c r="R170" s="892"/>
      <c r="S170" s="892"/>
      <c r="T170" s="892"/>
      <c r="U170" s="892"/>
      <c r="V170" s="892"/>
      <c r="W170" s="892"/>
      <c r="X170" s="892"/>
      <c r="Y170" s="892"/>
      <c r="Z170" s="892"/>
      <c r="AA170" s="892"/>
      <c r="AB170" s="892"/>
      <c r="AC170" s="892"/>
      <c r="AD170" s="892"/>
      <c r="AE170" s="892"/>
      <c r="AF170" s="892"/>
      <c r="AG170" s="892"/>
      <c r="AH170" s="892"/>
      <c r="AI170" s="892"/>
      <c r="AJ170" s="892"/>
      <c r="AK170" s="892"/>
      <c r="AL170" s="892"/>
      <c r="AM170" s="892"/>
      <c r="AN170" s="892"/>
      <c r="AO170" s="892"/>
      <c r="AP170" s="892"/>
      <c r="AQ170" s="891"/>
      <c r="AR170" s="891"/>
      <c r="AS170" s="891"/>
      <c r="AT170" s="891"/>
      <c r="AU170" s="891"/>
      <c r="AV170" s="891"/>
      <c r="AW170" s="891"/>
      <c r="AX170" s="891"/>
      <c r="AY170" s="891"/>
      <c r="AZ170" s="891"/>
      <c r="BA170" s="891"/>
      <c r="BB170" s="891"/>
      <c r="BC170" s="891"/>
      <c r="BD170" s="891"/>
      <c r="BE170" s="891"/>
      <c r="BF170" s="891"/>
      <c r="BG170" s="891"/>
      <c r="BH170" s="891"/>
      <c r="BI170" s="891"/>
      <c r="BJ170" s="891"/>
      <c r="BK170" s="891"/>
      <c r="BL170" s="891"/>
      <c r="BM170" s="891"/>
      <c r="BN170" s="891"/>
      <c r="BO170" s="891"/>
      <c r="BP170" s="891"/>
      <c r="BQ170" s="891"/>
      <c r="BR170" s="891"/>
      <c r="BS170" s="891"/>
      <c r="BT170" s="891"/>
      <c r="BU170" s="891"/>
      <c r="BV170" s="891"/>
      <c r="BW170" s="891"/>
      <c r="BX170" s="891"/>
      <c r="BY170" s="891"/>
      <c r="BZ170" s="891"/>
      <c r="CA170" s="891"/>
      <c r="CB170" s="891"/>
      <c r="CC170" s="891"/>
      <c r="CD170" s="891"/>
    </row>
    <row r="171" spans="1:42" ht="12.75">
      <c r="A171" s="795" t="s">
        <v>279</v>
      </c>
      <c r="B171" s="795"/>
      <c r="C171" s="796"/>
      <c r="D171" s="796"/>
      <c r="E171" s="796"/>
      <c r="F171" s="796"/>
      <c r="G171" s="796"/>
      <c r="H171" s="796"/>
      <c r="I171" s="796"/>
      <c r="J171" s="796"/>
      <c r="K171" s="796"/>
      <c r="L171" s="796"/>
      <c r="M171" s="796"/>
      <c r="N171" s="796"/>
      <c r="O171" s="796"/>
      <c r="P171" s="796"/>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row>
    <row r="172" spans="1:42" ht="11.25" customHeight="1" thickBot="1">
      <c r="A172" s="797"/>
      <c r="B172" s="797"/>
      <c r="C172" s="797"/>
      <c r="D172" s="797"/>
      <c r="E172" s="797"/>
      <c r="F172" s="797"/>
      <c r="G172" s="797"/>
      <c r="H172" s="797"/>
      <c r="I172" s="797"/>
      <c r="J172" s="797"/>
      <c r="K172" s="797"/>
      <c r="L172" s="797"/>
      <c r="M172" s="797"/>
      <c r="N172" s="797"/>
      <c r="O172" s="797"/>
      <c r="P172" s="797"/>
      <c r="R172" s="857"/>
      <c r="S172" s="857"/>
      <c r="T172" s="857"/>
      <c r="U172" s="857"/>
      <c r="V172" s="857"/>
      <c r="W172" s="857"/>
      <c r="X172" s="857"/>
      <c r="Y172" s="857"/>
      <c r="Z172" s="857"/>
      <c r="AA172" s="857"/>
      <c r="AB172" s="857"/>
      <c r="AC172" s="857"/>
      <c r="AD172" s="857"/>
      <c r="AE172" s="857"/>
      <c r="AF172" s="857"/>
      <c r="AG172" s="857"/>
      <c r="AH172" s="857"/>
      <c r="AI172" s="857"/>
      <c r="AJ172" s="857"/>
      <c r="AK172" s="857"/>
      <c r="AL172" s="857"/>
      <c r="AM172" s="857"/>
      <c r="AN172" s="857"/>
      <c r="AO172" s="857"/>
      <c r="AP172" s="857"/>
    </row>
    <row r="173" spans="1:42" ht="14.25" customHeight="1">
      <c r="A173" s="829"/>
      <c r="B173" s="1074" t="s">
        <v>280</v>
      </c>
      <c r="C173" s="1074"/>
      <c r="D173" s="1074"/>
      <c r="E173" s="829"/>
      <c r="F173" s="1074" t="s">
        <v>281</v>
      </c>
      <c r="G173" s="1074"/>
      <c r="H173" s="1074"/>
      <c r="I173" s="829"/>
      <c r="J173" s="1074" t="s">
        <v>282</v>
      </c>
      <c r="K173" s="1074"/>
      <c r="L173" s="1074"/>
      <c r="M173" s="829"/>
      <c r="N173" s="1074" t="s">
        <v>283</v>
      </c>
      <c r="O173" s="1074"/>
      <c r="P173" s="1074"/>
      <c r="R173" s="857"/>
      <c r="S173" s="857"/>
      <c r="T173" s="857"/>
      <c r="U173" s="857"/>
      <c r="V173" s="857"/>
      <c r="W173" s="857"/>
      <c r="X173" s="857"/>
      <c r="Y173" s="857"/>
      <c r="Z173" s="857"/>
      <c r="AA173" s="857"/>
      <c r="AB173" s="857"/>
      <c r="AC173" s="857"/>
      <c r="AD173" s="857"/>
      <c r="AE173" s="857"/>
      <c r="AF173" s="857"/>
      <c r="AG173" s="857"/>
      <c r="AH173" s="857"/>
      <c r="AI173" s="857"/>
      <c r="AJ173" s="857"/>
      <c r="AK173" s="857"/>
      <c r="AL173" s="857"/>
      <c r="AM173" s="857"/>
      <c r="AN173" s="857"/>
      <c r="AO173" s="857"/>
      <c r="AP173" s="857"/>
    </row>
    <row r="174" spans="1:42" ht="12" customHeight="1">
      <c r="A174" s="860" t="s">
        <v>866</v>
      </c>
      <c r="B174" s="861" t="s">
        <v>284</v>
      </c>
      <c r="C174" s="798"/>
      <c r="D174" s="861" t="s">
        <v>285</v>
      </c>
      <c r="E174" s="798"/>
      <c r="F174" s="861" t="s">
        <v>284</v>
      </c>
      <c r="G174" s="798"/>
      <c r="H174" s="861" t="s">
        <v>285</v>
      </c>
      <c r="I174" s="798"/>
      <c r="J174" s="861" t="s">
        <v>284</v>
      </c>
      <c r="K174" s="798"/>
      <c r="L174" s="861" t="s">
        <v>285</v>
      </c>
      <c r="M174" s="798"/>
      <c r="N174" s="861" t="s">
        <v>284</v>
      </c>
      <c r="O174" s="798"/>
      <c r="P174" s="861" t="s">
        <v>285</v>
      </c>
      <c r="R174" s="857"/>
      <c r="S174" s="857"/>
      <c r="T174" s="857"/>
      <c r="U174" s="857"/>
      <c r="V174" s="857"/>
      <c r="W174" s="857"/>
      <c r="X174" s="857"/>
      <c r="Y174" s="857"/>
      <c r="Z174" s="857"/>
      <c r="AA174" s="857"/>
      <c r="AB174" s="857"/>
      <c r="AC174" s="857"/>
      <c r="AD174" s="857"/>
      <c r="AE174" s="857"/>
      <c r="AF174" s="857"/>
      <c r="AG174" s="857"/>
      <c r="AH174" s="857"/>
      <c r="AI174" s="857"/>
      <c r="AJ174" s="857"/>
      <c r="AK174" s="857"/>
      <c r="AL174" s="857"/>
      <c r="AM174" s="857"/>
      <c r="AN174" s="857"/>
      <c r="AO174" s="857"/>
      <c r="AP174" s="857"/>
    </row>
    <row r="175" spans="18:42" ht="8.25" customHeight="1">
      <c r="R175" s="857"/>
      <c r="S175" s="857"/>
      <c r="T175" s="857"/>
      <c r="U175" s="857"/>
      <c r="V175" s="857"/>
      <c r="W175" s="857"/>
      <c r="X175" s="857"/>
      <c r="Y175" s="857"/>
      <c r="Z175" s="857"/>
      <c r="AA175" s="857"/>
      <c r="AB175" s="857"/>
      <c r="AC175" s="857"/>
      <c r="AD175" s="857"/>
      <c r="AE175" s="857"/>
      <c r="AF175" s="857"/>
      <c r="AG175" s="857"/>
      <c r="AH175" s="857"/>
      <c r="AI175" s="857"/>
      <c r="AJ175" s="857"/>
      <c r="AK175" s="857"/>
      <c r="AL175" s="857"/>
      <c r="AM175" s="857"/>
      <c r="AN175" s="857"/>
      <c r="AO175" s="857"/>
      <c r="AP175" s="857"/>
    </row>
    <row r="176" spans="1:239" ht="12" customHeight="1">
      <c r="A176" s="791" t="s">
        <v>253</v>
      </c>
      <c r="B176" s="862">
        <v>331904885</v>
      </c>
      <c r="C176" s="863"/>
      <c r="D176" s="862">
        <v>9872941.13125</v>
      </c>
      <c r="E176" s="863"/>
      <c r="F176" s="862">
        <v>645106134</v>
      </c>
      <c r="G176" s="863"/>
      <c r="H176" s="862">
        <v>4407840.9244</v>
      </c>
      <c r="I176" s="863"/>
      <c r="J176" s="862">
        <v>0</v>
      </c>
      <c r="K176" s="863"/>
      <c r="L176" s="862">
        <v>0</v>
      </c>
      <c r="M176" s="863"/>
      <c r="N176" s="862">
        <v>75911682</v>
      </c>
      <c r="O176" s="863"/>
      <c r="P176" s="864">
        <v>657963.7148499999</v>
      </c>
      <c r="Q176" s="970"/>
      <c r="R176" s="857"/>
      <c r="S176" s="857"/>
      <c r="T176" s="857"/>
      <c r="U176" s="857"/>
      <c r="V176" s="857"/>
      <c r="W176" s="857"/>
      <c r="X176" s="857"/>
      <c r="Y176" s="857"/>
      <c r="Z176" s="857"/>
      <c r="AA176" s="857"/>
      <c r="AB176" s="857"/>
      <c r="AC176" s="857"/>
      <c r="AD176" s="857"/>
      <c r="AE176" s="857"/>
      <c r="AF176" s="857"/>
      <c r="AG176" s="857"/>
      <c r="AH176" s="857"/>
      <c r="AI176" s="857"/>
      <c r="AJ176" s="857"/>
      <c r="AK176" s="857"/>
      <c r="AL176" s="857"/>
      <c r="AM176" s="857"/>
      <c r="AN176" s="857"/>
      <c r="AO176" s="857"/>
      <c r="AP176" s="857"/>
      <c r="AQ176" s="883"/>
      <c r="AR176" s="883"/>
      <c r="AS176" s="883"/>
      <c r="AT176" s="883"/>
      <c r="AU176" s="883"/>
      <c r="AV176" s="883"/>
      <c r="AW176" s="883"/>
      <c r="AX176" s="883"/>
      <c r="AY176" s="883"/>
      <c r="AZ176" s="883"/>
      <c r="BA176" s="883"/>
      <c r="BB176" s="883"/>
      <c r="BC176" s="883"/>
      <c r="BD176" s="883"/>
      <c r="BE176" s="883"/>
      <c r="BF176" s="883"/>
      <c r="BG176" s="883"/>
      <c r="BH176" s="883"/>
      <c r="BI176" s="883"/>
      <c r="BJ176" s="883"/>
      <c r="BK176" s="883"/>
      <c r="BL176" s="883"/>
      <c r="BM176" s="883"/>
      <c r="BN176" s="883"/>
      <c r="BO176" s="883"/>
      <c r="BP176" s="883"/>
      <c r="BQ176" s="883"/>
      <c r="BR176" s="883"/>
      <c r="BS176" s="883"/>
      <c r="BT176" s="883"/>
      <c r="BU176" s="883"/>
      <c r="BV176" s="883"/>
      <c r="BW176" s="883"/>
      <c r="BX176" s="883"/>
      <c r="BY176" s="883"/>
      <c r="BZ176" s="883"/>
      <c r="CA176" s="883"/>
      <c r="CB176" s="883"/>
      <c r="CC176" s="883"/>
      <c r="CD176" s="883"/>
      <c r="CE176" s="884"/>
      <c r="CF176" s="882"/>
      <c r="CG176" s="882"/>
      <c r="CH176" s="882"/>
      <c r="CI176" s="882"/>
      <c r="CJ176" s="882"/>
      <c r="CK176" s="882"/>
      <c r="CL176" s="882"/>
      <c r="CM176" s="882"/>
      <c r="CN176" s="882"/>
      <c r="CO176" s="882"/>
      <c r="CP176" s="882"/>
      <c r="CQ176" s="882"/>
      <c r="CR176" s="882"/>
      <c r="CS176" s="882"/>
      <c r="CT176" s="882"/>
      <c r="CU176" s="882"/>
      <c r="CV176" s="882"/>
      <c r="CW176" s="882"/>
      <c r="CX176" s="882"/>
      <c r="CY176" s="882"/>
      <c r="CZ176" s="882"/>
      <c r="DA176" s="882"/>
      <c r="DB176" s="882"/>
      <c r="DC176" s="882"/>
      <c r="DD176" s="882"/>
      <c r="DE176" s="882"/>
      <c r="DF176" s="882"/>
      <c r="DG176" s="882"/>
      <c r="DH176" s="882"/>
      <c r="DI176" s="882"/>
      <c r="DJ176" s="882"/>
      <c r="DK176" s="882"/>
      <c r="DL176" s="882"/>
      <c r="DM176" s="882"/>
      <c r="DN176" s="882"/>
      <c r="DO176" s="882"/>
      <c r="DP176" s="882"/>
      <c r="DQ176" s="882"/>
      <c r="DR176" s="882"/>
      <c r="DS176" s="882"/>
      <c r="DT176" s="882"/>
      <c r="DU176" s="882"/>
      <c r="DV176" s="882"/>
      <c r="DW176" s="882"/>
      <c r="DX176" s="882"/>
      <c r="DY176" s="882"/>
      <c r="DZ176" s="882"/>
      <c r="EA176" s="882"/>
      <c r="EB176" s="882"/>
      <c r="EC176" s="882"/>
      <c r="ED176" s="882"/>
      <c r="EE176" s="882"/>
      <c r="EF176" s="882"/>
      <c r="EG176" s="882"/>
      <c r="EH176" s="882"/>
      <c r="EI176" s="882"/>
      <c r="EJ176" s="882"/>
      <c r="EK176" s="882"/>
      <c r="EL176" s="882"/>
      <c r="EM176" s="882"/>
      <c r="EN176" s="882"/>
      <c r="EO176" s="882"/>
      <c r="EP176" s="882"/>
      <c r="EQ176" s="882"/>
      <c r="ER176" s="882"/>
      <c r="ES176" s="882"/>
      <c r="ET176" s="882"/>
      <c r="EU176" s="882"/>
      <c r="EV176" s="882"/>
      <c r="EW176" s="882"/>
      <c r="EX176" s="882"/>
      <c r="EY176" s="882"/>
      <c r="EZ176" s="882"/>
      <c r="FA176" s="882"/>
      <c r="FB176" s="882"/>
      <c r="FC176" s="882"/>
      <c r="FD176" s="882"/>
      <c r="FE176" s="882"/>
      <c r="FF176" s="882"/>
      <c r="FG176" s="882"/>
      <c r="FH176" s="882"/>
      <c r="FI176" s="882"/>
      <c r="FJ176" s="882"/>
      <c r="FK176" s="882"/>
      <c r="FL176" s="882"/>
      <c r="FM176" s="882"/>
      <c r="FN176" s="882"/>
      <c r="FO176" s="882"/>
      <c r="FP176" s="882"/>
      <c r="FQ176" s="882"/>
      <c r="FR176" s="882"/>
      <c r="FS176" s="882"/>
      <c r="FT176" s="882"/>
      <c r="FU176" s="882"/>
      <c r="FV176" s="882"/>
      <c r="FW176" s="882"/>
      <c r="FX176" s="882"/>
      <c r="FY176" s="882"/>
      <c r="FZ176" s="882"/>
      <c r="GA176" s="882"/>
      <c r="GB176" s="882"/>
      <c r="GC176" s="882"/>
      <c r="GD176" s="882"/>
      <c r="GE176" s="882"/>
      <c r="GF176" s="882"/>
      <c r="GG176" s="882"/>
      <c r="GH176" s="882"/>
      <c r="GI176" s="882"/>
      <c r="GJ176" s="882"/>
      <c r="GK176" s="882"/>
      <c r="GL176" s="882"/>
      <c r="GM176" s="882"/>
      <c r="GN176" s="882"/>
      <c r="GO176" s="882"/>
      <c r="GP176" s="882"/>
      <c r="GQ176" s="882"/>
      <c r="GR176" s="882"/>
      <c r="GS176" s="882"/>
      <c r="GT176" s="882"/>
      <c r="GU176" s="882"/>
      <c r="GV176" s="882"/>
      <c r="GW176" s="882"/>
      <c r="GX176" s="882"/>
      <c r="GY176" s="882"/>
      <c r="GZ176" s="882"/>
      <c r="HA176" s="882"/>
      <c r="HB176" s="882"/>
      <c r="HC176" s="882"/>
      <c r="HD176" s="882"/>
      <c r="HE176" s="882"/>
      <c r="HF176" s="882"/>
      <c r="HG176" s="882"/>
      <c r="HH176" s="882"/>
      <c r="HI176" s="882"/>
      <c r="HJ176" s="882"/>
      <c r="HK176" s="882"/>
      <c r="HL176" s="882"/>
      <c r="HM176" s="882"/>
      <c r="HN176" s="882"/>
      <c r="HO176" s="882"/>
      <c r="HP176" s="882"/>
      <c r="HQ176" s="882"/>
      <c r="HR176" s="882"/>
      <c r="HS176" s="882"/>
      <c r="HT176" s="882"/>
      <c r="HU176" s="882"/>
      <c r="HV176" s="882"/>
      <c r="HW176" s="882"/>
      <c r="HX176" s="882"/>
      <c r="HY176" s="882"/>
      <c r="HZ176" s="882"/>
      <c r="IA176" s="882"/>
      <c r="IB176" s="882"/>
      <c r="IC176" s="882"/>
      <c r="ID176" s="882"/>
      <c r="IE176" s="882"/>
    </row>
    <row r="177" spans="1:239" ht="12" customHeight="1">
      <c r="A177" s="791" t="s">
        <v>277</v>
      </c>
      <c r="B177" s="865">
        <v>127797204</v>
      </c>
      <c r="C177" s="876"/>
      <c r="D177" s="865">
        <v>4470401.37</v>
      </c>
      <c r="E177" s="876"/>
      <c r="F177" s="865">
        <v>1110860</v>
      </c>
      <c r="G177" s="876"/>
      <c r="H177" s="865">
        <v>38880.18</v>
      </c>
      <c r="I177" s="876"/>
      <c r="J177" s="865">
        <v>0</v>
      </c>
      <c r="K177" s="876"/>
      <c r="L177" s="865">
        <v>0</v>
      </c>
      <c r="M177" s="876"/>
      <c r="N177" s="865">
        <v>24174826</v>
      </c>
      <c r="O177" s="876"/>
      <c r="P177" s="867">
        <v>275593.04</v>
      </c>
      <c r="Q177" s="970"/>
      <c r="R177" s="857"/>
      <c r="S177" s="857"/>
      <c r="T177" s="857"/>
      <c r="U177" s="857"/>
      <c r="V177" s="857"/>
      <c r="W177" s="857"/>
      <c r="X177" s="857"/>
      <c r="Y177" s="857"/>
      <c r="Z177" s="857"/>
      <c r="AA177" s="857"/>
      <c r="AB177" s="857"/>
      <c r="AC177" s="857"/>
      <c r="AD177" s="857"/>
      <c r="AE177" s="857"/>
      <c r="AF177" s="857"/>
      <c r="AG177" s="857"/>
      <c r="AH177" s="857"/>
      <c r="AI177" s="857"/>
      <c r="AJ177" s="857"/>
      <c r="AK177" s="857"/>
      <c r="AL177" s="857"/>
      <c r="AM177" s="857"/>
      <c r="AN177" s="857"/>
      <c r="AO177" s="857"/>
      <c r="AP177" s="857"/>
      <c r="AQ177" s="883"/>
      <c r="AR177" s="883"/>
      <c r="AS177" s="883"/>
      <c r="AT177" s="883"/>
      <c r="AU177" s="883"/>
      <c r="AV177" s="883"/>
      <c r="AW177" s="883"/>
      <c r="AX177" s="883"/>
      <c r="AY177" s="883"/>
      <c r="AZ177" s="883"/>
      <c r="BA177" s="883"/>
      <c r="BB177" s="883"/>
      <c r="BC177" s="883"/>
      <c r="BD177" s="883"/>
      <c r="BE177" s="883"/>
      <c r="BF177" s="883"/>
      <c r="BG177" s="883"/>
      <c r="BH177" s="883"/>
      <c r="BI177" s="883"/>
      <c r="BJ177" s="883"/>
      <c r="BK177" s="883"/>
      <c r="BL177" s="883"/>
      <c r="BM177" s="883"/>
      <c r="BN177" s="883"/>
      <c r="BO177" s="883"/>
      <c r="BP177" s="883"/>
      <c r="BQ177" s="883"/>
      <c r="BR177" s="883"/>
      <c r="BS177" s="883"/>
      <c r="BT177" s="883"/>
      <c r="BU177" s="883"/>
      <c r="BV177" s="883"/>
      <c r="BW177" s="883"/>
      <c r="BX177" s="883"/>
      <c r="BY177" s="883"/>
      <c r="BZ177" s="883"/>
      <c r="CA177" s="883"/>
      <c r="CB177" s="883"/>
      <c r="CC177" s="883"/>
      <c r="CD177" s="883"/>
      <c r="CE177" s="884"/>
      <c r="CF177" s="882"/>
      <c r="CG177" s="882"/>
      <c r="CH177" s="882"/>
      <c r="CI177" s="882"/>
      <c r="CJ177" s="882"/>
      <c r="CK177" s="882"/>
      <c r="CL177" s="882"/>
      <c r="CM177" s="882"/>
      <c r="CN177" s="882"/>
      <c r="CO177" s="882"/>
      <c r="CP177" s="882"/>
      <c r="CQ177" s="882"/>
      <c r="CR177" s="882"/>
      <c r="CS177" s="882"/>
      <c r="CT177" s="882"/>
      <c r="CU177" s="882"/>
      <c r="CV177" s="882"/>
      <c r="CW177" s="882"/>
      <c r="CX177" s="882"/>
      <c r="CY177" s="882"/>
      <c r="CZ177" s="882"/>
      <c r="DA177" s="882"/>
      <c r="DB177" s="882"/>
      <c r="DC177" s="882"/>
      <c r="DD177" s="882"/>
      <c r="DE177" s="882"/>
      <c r="DF177" s="882"/>
      <c r="DG177" s="882"/>
      <c r="DH177" s="882"/>
      <c r="DI177" s="882"/>
      <c r="DJ177" s="882"/>
      <c r="DK177" s="882"/>
      <c r="DL177" s="882"/>
      <c r="DM177" s="882"/>
      <c r="DN177" s="882"/>
      <c r="DO177" s="882"/>
      <c r="DP177" s="882"/>
      <c r="DQ177" s="882"/>
      <c r="DR177" s="882"/>
      <c r="DS177" s="882"/>
      <c r="DT177" s="882"/>
      <c r="DU177" s="882"/>
      <c r="DV177" s="882"/>
      <c r="DW177" s="882"/>
      <c r="DX177" s="882"/>
      <c r="DY177" s="882"/>
      <c r="DZ177" s="882"/>
      <c r="EA177" s="882"/>
      <c r="EB177" s="882"/>
      <c r="EC177" s="882"/>
      <c r="ED177" s="882"/>
      <c r="EE177" s="882"/>
      <c r="EF177" s="882"/>
      <c r="EG177" s="882"/>
      <c r="EH177" s="882"/>
      <c r="EI177" s="882"/>
      <c r="EJ177" s="882"/>
      <c r="EK177" s="882"/>
      <c r="EL177" s="882"/>
      <c r="EM177" s="882"/>
      <c r="EN177" s="882"/>
      <c r="EO177" s="882"/>
      <c r="EP177" s="882"/>
      <c r="EQ177" s="882"/>
      <c r="ER177" s="882"/>
      <c r="ES177" s="882"/>
      <c r="ET177" s="882"/>
      <c r="EU177" s="882"/>
      <c r="EV177" s="882"/>
      <c r="EW177" s="882"/>
      <c r="EX177" s="882"/>
      <c r="EY177" s="882"/>
      <c r="EZ177" s="882"/>
      <c r="FA177" s="882"/>
      <c r="FB177" s="882"/>
      <c r="FC177" s="882"/>
      <c r="FD177" s="882"/>
      <c r="FE177" s="882"/>
      <c r="FF177" s="882"/>
      <c r="FG177" s="882"/>
      <c r="FH177" s="882"/>
      <c r="FI177" s="882"/>
      <c r="FJ177" s="882"/>
      <c r="FK177" s="882"/>
      <c r="FL177" s="882"/>
      <c r="FM177" s="882"/>
      <c r="FN177" s="882"/>
      <c r="FO177" s="882"/>
      <c r="FP177" s="882"/>
      <c r="FQ177" s="882"/>
      <c r="FR177" s="882"/>
      <c r="FS177" s="882"/>
      <c r="FT177" s="882"/>
      <c r="FU177" s="882"/>
      <c r="FV177" s="882"/>
      <c r="FW177" s="882"/>
      <c r="FX177" s="882"/>
      <c r="FY177" s="882"/>
      <c r="FZ177" s="882"/>
      <c r="GA177" s="882"/>
      <c r="GB177" s="882"/>
      <c r="GC177" s="882"/>
      <c r="GD177" s="882"/>
      <c r="GE177" s="882"/>
      <c r="GF177" s="882"/>
      <c r="GG177" s="882"/>
      <c r="GH177" s="882"/>
      <c r="GI177" s="882"/>
      <c r="GJ177" s="882"/>
      <c r="GK177" s="882"/>
      <c r="GL177" s="882"/>
      <c r="GM177" s="882"/>
      <c r="GN177" s="882"/>
      <c r="GO177" s="882"/>
      <c r="GP177" s="882"/>
      <c r="GQ177" s="882"/>
      <c r="GR177" s="882"/>
      <c r="GS177" s="882"/>
      <c r="GT177" s="882"/>
      <c r="GU177" s="882"/>
      <c r="GV177" s="882"/>
      <c r="GW177" s="882"/>
      <c r="GX177" s="882"/>
      <c r="GY177" s="882"/>
      <c r="GZ177" s="882"/>
      <c r="HA177" s="882"/>
      <c r="HB177" s="882"/>
      <c r="HC177" s="882"/>
      <c r="HD177" s="882"/>
      <c r="HE177" s="882"/>
      <c r="HF177" s="882"/>
      <c r="HG177" s="882"/>
      <c r="HH177" s="882"/>
      <c r="HI177" s="882"/>
      <c r="HJ177" s="882"/>
      <c r="HK177" s="882"/>
      <c r="HL177" s="882"/>
      <c r="HM177" s="882"/>
      <c r="HN177" s="882"/>
      <c r="HO177" s="882"/>
      <c r="HP177" s="882"/>
      <c r="HQ177" s="882"/>
      <c r="HR177" s="882"/>
      <c r="HS177" s="882"/>
      <c r="HT177" s="882"/>
      <c r="HU177" s="882"/>
      <c r="HV177" s="882"/>
      <c r="HW177" s="882"/>
      <c r="HX177" s="882"/>
      <c r="HY177" s="882"/>
      <c r="HZ177" s="882"/>
      <c r="IA177" s="882"/>
      <c r="IB177" s="882"/>
      <c r="IC177" s="882"/>
      <c r="ID177" s="882"/>
      <c r="IE177" s="882"/>
    </row>
    <row r="178" spans="1:239" ht="12" customHeight="1">
      <c r="A178" s="791" t="s">
        <v>146</v>
      </c>
      <c r="B178" s="865">
        <v>110349092</v>
      </c>
      <c r="C178" s="876"/>
      <c r="D178" s="865">
        <v>2538029.1</v>
      </c>
      <c r="E178" s="876"/>
      <c r="F178" s="865">
        <v>11502142</v>
      </c>
      <c r="G178" s="876"/>
      <c r="H178" s="865">
        <v>212789.62</v>
      </c>
      <c r="I178" s="876"/>
      <c r="J178" s="865">
        <v>0</v>
      </c>
      <c r="K178" s="876"/>
      <c r="L178" s="865">
        <v>0</v>
      </c>
      <c r="M178" s="876"/>
      <c r="N178" s="865">
        <v>26072969</v>
      </c>
      <c r="O178" s="876"/>
      <c r="P178" s="867">
        <v>283928.85</v>
      </c>
      <c r="Q178" s="970"/>
      <c r="R178" s="857"/>
      <c r="S178" s="857"/>
      <c r="T178" s="857"/>
      <c r="U178" s="857"/>
      <c r="V178" s="857"/>
      <c r="W178" s="857"/>
      <c r="X178" s="857"/>
      <c r="Y178" s="857"/>
      <c r="Z178" s="857"/>
      <c r="AA178" s="857"/>
      <c r="AB178" s="857"/>
      <c r="AC178" s="857"/>
      <c r="AD178" s="857"/>
      <c r="AE178" s="857"/>
      <c r="AF178" s="857"/>
      <c r="AG178" s="857"/>
      <c r="AH178" s="857"/>
      <c r="AI178" s="857"/>
      <c r="AJ178" s="857"/>
      <c r="AK178" s="857"/>
      <c r="AL178" s="857"/>
      <c r="AM178" s="857"/>
      <c r="AN178" s="857"/>
      <c r="AO178" s="857"/>
      <c r="AP178" s="857"/>
      <c r="AQ178" s="883"/>
      <c r="AR178" s="883"/>
      <c r="AS178" s="883"/>
      <c r="AT178" s="883"/>
      <c r="AU178" s="883"/>
      <c r="AV178" s="883"/>
      <c r="AW178" s="883"/>
      <c r="AX178" s="883"/>
      <c r="AY178" s="883"/>
      <c r="AZ178" s="883"/>
      <c r="BA178" s="883"/>
      <c r="BB178" s="883"/>
      <c r="BC178" s="883"/>
      <c r="BD178" s="883"/>
      <c r="BE178" s="883"/>
      <c r="BF178" s="883"/>
      <c r="BG178" s="883"/>
      <c r="BH178" s="883"/>
      <c r="BI178" s="883"/>
      <c r="BJ178" s="883"/>
      <c r="BK178" s="883"/>
      <c r="BL178" s="883"/>
      <c r="BM178" s="883"/>
      <c r="BN178" s="883"/>
      <c r="BO178" s="883"/>
      <c r="BP178" s="883"/>
      <c r="BQ178" s="883"/>
      <c r="BR178" s="883"/>
      <c r="BS178" s="883"/>
      <c r="BT178" s="883"/>
      <c r="BU178" s="883"/>
      <c r="BV178" s="883"/>
      <c r="BW178" s="883"/>
      <c r="BX178" s="883"/>
      <c r="BY178" s="883"/>
      <c r="BZ178" s="883"/>
      <c r="CA178" s="883"/>
      <c r="CB178" s="883"/>
      <c r="CC178" s="883"/>
      <c r="CD178" s="883"/>
      <c r="CE178" s="884"/>
      <c r="CF178" s="882"/>
      <c r="CG178" s="882"/>
      <c r="CH178" s="882"/>
      <c r="CI178" s="882"/>
      <c r="CJ178" s="882"/>
      <c r="CK178" s="882"/>
      <c r="CL178" s="882"/>
      <c r="CM178" s="882"/>
      <c r="CN178" s="882"/>
      <c r="CO178" s="882"/>
      <c r="CP178" s="882"/>
      <c r="CQ178" s="882"/>
      <c r="CR178" s="882"/>
      <c r="CS178" s="882"/>
      <c r="CT178" s="882"/>
      <c r="CU178" s="882"/>
      <c r="CV178" s="882"/>
      <c r="CW178" s="882"/>
      <c r="CX178" s="882"/>
      <c r="CY178" s="882"/>
      <c r="CZ178" s="882"/>
      <c r="DA178" s="882"/>
      <c r="DB178" s="882"/>
      <c r="DC178" s="882"/>
      <c r="DD178" s="882"/>
      <c r="DE178" s="882"/>
      <c r="DF178" s="882"/>
      <c r="DG178" s="882"/>
      <c r="DH178" s="882"/>
      <c r="DI178" s="882"/>
      <c r="DJ178" s="882"/>
      <c r="DK178" s="882"/>
      <c r="DL178" s="882"/>
      <c r="DM178" s="882"/>
      <c r="DN178" s="882"/>
      <c r="DO178" s="882"/>
      <c r="DP178" s="882"/>
      <c r="DQ178" s="882"/>
      <c r="DR178" s="882"/>
      <c r="DS178" s="882"/>
      <c r="DT178" s="882"/>
      <c r="DU178" s="882"/>
      <c r="DV178" s="882"/>
      <c r="DW178" s="882"/>
      <c r="DX178" s="882"/>
      <c r="DY178" s="882"/>
      <c r="DZ178" s="882"/>
      <c r="EA178" s="882"/>
      <c r="EB178" s="882"/>
      <c r="EC178" s="882"/>
      <c r="ED178" s="882"/>
      <c r="EE178" s="882"/>
      <c r="EF178" s="882"/>
      <c r="EG178" s="882"/>
      <c r="EH178" s="882"/>
      <c r="EI178" s="882"/>
      <c r="EJ178" s="882"/>
      <c r="EK178" s="882"/>
      <c r="EL178" s="882"/>
      <c r="EM178" s="882"/>
      <c r="EN178" s="882"/>
      <c r="EO178" s="882"/>
      <c r="EP178" s="882"/>
      <c r="EQ178" s="882"/>
      <c r="ER178" s="882"/>
      <c r="ES178" s="882"/>
      <c r="ET178" s="882"/>
      <c r="EU178" s="882"/>
      <c r="EV178" s="882"/>
      <c r="EW178" s="882"/>
      <c r="EX178" s="882"/>
      <c r="EY178" s="882"/>
      <c r="EZ178" s="882"/>
      <c r="FA178" s="882"/>
      <c r="FB178" s="882"/>
      <c r="FC178" s="882"/>
      <c r="FD178" s="882"/>
      <c r="FE178" s="882"/>
      <c r="FF178" s="882"/>
      <c r="FG178" s="882"/>
      <c r="FH178" s="882"/>
      <c r="FI178" s="882"/>
      <c r="FJ178" s="882"/>
      <c r="FK178" s="882"/>
      <c r="FL178" s="882"/>
      <c r="FM178" s="882"/>
      <c r="FN178" s="882"/>
      <c r="FO178" s="882"/>
      <c r="FP178" s="882"/>
      <c r="FQ178" s="882"/>
      <c r="FR178" s="882"/>
      <c r="FS178" s="882"/>
      <c r="FT178" s="882"/>
      <c r="FU178" s="882"/>
      <c r="FV178" s="882"/>
      <c r="FW178" s="882"/>
      <c r="FX178" s="882"/>
      <c r="FY178" s="882"/>
      <c r="FZ178" s="882"/>
      <c r="GA178" s="882"/>
      <c r="GB178" s="882"/>
      <c r="GC178" s="882"/>
      <c r="GD178" s="882"/>
      <c r="GE178" s="882"/>
      <c r="GF178" s="882"/>
      <c r="GG178" s="882"/>
      <c r="GH178" s="882"/>
      <c r="GI178" s="882"/>
      <c r="GJ178" s="882"/>
      <c r="GK178" s="882"/>
      <c r="GL178" s="882"/>
      <c r="GM178" s="882"/>
      <c r="GN178" s="882"/>
      <c r="GO178" s="882"/>
      <c r="GP178" s="882"/>
      <c r="GQ178" s="882"/>
      <c r="GR178" s="882"/>
      <c r="GS178" s="882"/>
      <c r="GT178" s="882"/>
      <c r="GU178" s="882"/>
      <c r="GV178" s="882"/>
      <c r="GW178" s="882"/>
      <c r="GX178" s="882"/>
      <c r="GY178" s="882"/>
      <c r="GZ178" s="882"/>
      <c r="HA178" s="882"/>
      <c r="HB178" s="882"/>
      <c r="HC178" s="882"/>
      <c r="HD178" s="882"/>
      <c r="HE178" s="882"/>
      <c r="HF178" s="882"/>
      <c r="HG178" s="882"/>
      <c r="HH178" s="882"/>
      <c r="HI178" s="882"/>
      <c r="HJ178" s="882"/>
      <c r="HK178" s="882"/>
      <c r="HL178" s="882"/>
      <c r="HM178" s="882"/>
      <c r="HN178" s="882"/>
      <c r="HO178" s="882"/>
      <c r="HP178" s="882"/>
      <c r="HQ178" s="882"/>
      <c r="HR178" s="882"/>
      <c r="HS178" s="882"/>
      <c r="HT178" s="882"/>
      <c r="HU178" s="882"/>
      <c r="HV178" s="882"/>
      <c r="HW178" s="882"/>
      <c r="HX178" s="882"/>
      <c r="HY178" s="882"/>
      <c r="HZ178" s="882"/>
      <c r="IA178" s="882"/>
      <c r="IB178" s="882"/>
      <c r="IC178" s="882"/>
      <c r="ID178" s="882"/>
      <c r="IE178" s="882"/>
    </row>
    <row r="179" spans="1:42" ht="12" customHeight="1">
      <c r="A179" s="791" t="s">
        <v>148</v>
      </c>
      <c r="B179" s="865">
        <v>1239612363</v>
      </c>
      <c r="C179" s="866"/>
      <c r="D179" s="865">
        <v>49874537.769999996</v>
      </c>
      <c r="E179" s="866"/>
      <c r="F179" s="865">
        <v>358216849</v>
      </c>
      <c r="G179" s="866"/>
      <c r="H179" s="865">
        <v>12537590.49</v>
      </c>
      <c r="I179" s="866"/>
      <c r="J179" s="865">
        <v>0</v>
      </c>
      <c r="K179" s="866"/>
      <c r="L179" s="865">
        <v>0</v>
      </c>
      <c r="M179" s="866"/>
      <c r="N179" s="865">
        <v>96048523</v>
      </c>
      <c r="O179" s="866"/>
      <c r="P179" s="867">
        <v>1187118.21</v>
      </c>
      <c r="Q179" s="970"/>
      <c r="R179" s="857"/>
      <c r="S179" s="857"/>
      <c r="T179" s="857"/>
      <c r="U179" s="857"/>
      <c r="V179" s="857"/>
      <c r="W179" s="857"/>
      <c r="X179" s="857"/>
      <c r="Y179" s="857"/>
      <c r="Z179" s="857"/>
      <c r="AA179" s="857"/>
      <c r="AB179" s="857"/>
      <c r="AC179" s="857"/>
      <c r="AD179" s="857"/>
      <c r="AE179" s="857"/>
      <c r="AF179" s="857"/>
      <c r="AG179" s="857"/>
      <c r="AH179" s="857"/>
      <c r="AI179" s="857"/>
      <c r="AJ179" s="857"/>
      <c r="AK179" s="857"/>
      <c r="AL179" s="857"/>
      <c r="AM179" s="857"/>
      <c r="AN179" s="857"/>
      <c r="AO179" s="857"/>
      <c r="AP179" s="857"/>
    </row>
    <row r="180" spans="1:42" ht="12" customHeight="1">
      <c r="A180" s="791" t="s">
        <v>890</v>
      </c>
      <c r="B180" s="865">
        <v>1799490361</v>
      </c>
      <c r="C180" s="866"/>
      <c r="D180" s="865">
        <v>64919022</v>
      </c>
      <c r="E180" s="866"/>
      <c r="F180" s="865">
        <v>210310016</v>
      </c>
      <c r="G180" s="866"/>
      <c r="H180" s="865">
        <v>8673878</v>
      </c>
      <c r="I180" s="866"/>
      <c r="J180" s="865">
        <v>0</v>
      </c>
      <c r="K180" s="866"/>
      <c r="L180" s="865">
        <v>0</v>
      </c>
      <c r="M180" s="866"/>
      <c r="N180" s="865">
        <v>654042707</v>
      </c>
      <c r="O180" s="866"/>
      <c r="P180" s="867">
        <v>6778078</v>
      </c>
      <c r="Q180" s="970"/>
      <c r="R180" s="857"/>
      <c r="S180" s="857"/>
      <c r="T180" s="857"/>
      <c r="U180" s="857"/>
      <c r="V180" s="857"/>
      <c r="W180" s="857"/>
      <c r="X180" s="857"/>
      <c r="Y180" s="857"/>
      <c r="Z180" s="857"/>
      <c r="AA180" s="857"/>
      <c r="AB180" s="857"/>
      <c r="AC180" s="857"/>
      <c r="AD180" s="857"/>
      <c r="AE180" s="857"/>
      <c r="AF180" s="857"/>
      <c r="AG180" s="857"/>
      <c r="AH180" s="857"/>
      <c r="AI180" s="857"/>
      <c r="AJ180" s="857"/>
      <c r="AK180" s="857"/>
      <c r="AL180" s="857"/>
      <c r="AM180" s="857"/>
      <c r="AN180" s="857"/>
      <c r="AO180" s="857"/>
      <c r="AP180" s="857"/>
    </row>
    <row r="181" spans="2:42" ht="8.25" customHeight="1">
      <c r="B181" s="865"/>
      <c r="C181" s="866"/>
      <c r="D181" s="865"/>
      <c r="E181" s="866"/>
      <c r="F181" s="865"/>
      <c r="G181" s="866"/>
      <c r="H181" s="865"/>
      <c r="I181" s="866"/>
      <c r="J181" s="865"/>
      <c r="K181" s="866"/>
      <c r="L181" s="865"/>
      <c r="M181" s="866"/>
      <c r="N181" s="865"/>
      <c r="O181" s="866"/>
      <c r="P181" s="867"/>
      <c r="Q181" s="970"/>
      <c r="R181" s="857"/>
      <c r="S181" s="857"/>
      <c r="T181" s="857"/>
      <c r="U181" s="857"/>
      <c r="V181" s="857"/>
      <c r="W181" s="857"/>
      <c r="X181" s="857"/>
      <c r="Y181" s="857"/>
      <c r="Z181" s="857"/>
      <c r="AA181" s="857"/>
      <c r="AB181" s="857"/>
      <c r="AC181" s="857"/>
      <c r="AD181" s="857"/>
      <c r="AE181" s="857"/>
      <c r="AF181" s="857"/>
      <c r="AG181" s="857"/>
      <c r="AH181" s="857"/>
      <c r="AI181" s="857"/>
      <c r="AJ181" s="857"/>
      <c r="AK181" s="857"/>
      <c r="AL181" s="857"/>
      <c r="AM181" s="857"/>
      <c r="AN181" s="857"/>
      <c r="AO181" s="857"/>
      <c r="AP181" s="857"/>
    </row>
    <row r="182" spans="1:42" ht="12" customHeight="1">
      <c r="A182" s="791" t="s">
        <v>254</v>
      </c>
      <c r="B182" s="865">
        <v>23392300</v>
      </c>
      <c r="C182" s="866"/>
      <c r="D182" s="865">
        <v>408572.46</v>
      </c>
      <c r="E182" s="866"/>
      <c r="F182" s="865">
        <v>4571874</v>
      </c>
      <c r="G182" s="866"/>
      <c r="H182" s="865">
        <v>84579.71</v>
      </c>
      <c r="I182" s="866"/>
      <c r="J182" s="865">
        <v>0</v>
      </c>
      <c r="K182" s="866"/>
      <c r="L182" s="865">
        <v>0</v>
      </c>
      <c r="M182" s="866"/>
      <c r="N182" s="865">
        <v>31694412</v>
      </c>
      <c r="O182" s="866"/>
      <c r="P182" s="867">
        <v>255155.89</v>
      </c>
      <c r="Q182" s="970"/>
      <c r="R182" s="857"/>
      <c r="S182" s="857"/>
      <c r="T182" s="857"/>
      <c r="U182" s="857"/>
      <c r="V182" s="857"/>
      <c r="W182" s="857"/>
      <c r="X182" s="857"/>
      <c r="Y182" s="857"/>
      <c r="Z182" s="857"/>
      <c r="AA182" s="857"/>
      <c r="AB182" s="857"/>
      <c r="AC182" s="857"/>
      <c r="AD182" s="857"/>
      <c r="AE182" s="857"/>
      <c r="AF182" s="857"/>
      <c r="AG182" s="857"/>
      <c r="AH182" s="857"/>
      <c r="AI182" s="857"/>
      <c r="AJ182" s="857"/>
      <c r="AK182" s="857"/>
      <c r="AL182" s="857"/>
      <c r="AM182" s="857"/>
      <c r="AN182" s="857"/>
      <c r="AO182" s="857"/>
      <c r="AP182" s="857"/>
    </row>
    <row r="183" spans="1:42" ht="12" customHeight="1">
      <c r="A183" s="791" t="s">
        <v>154</v>
      </c>
      <c r="B183" s="865">
        <v>233112332</v>
      </c>
      <c r="C183" s="866"/>
      <c r="D183" s="865">
        <v>7439285</v>
      </c>
      <c r="E183" s="866"/>
      <c r="F183" s="865">
        <v>75589391</v>
      </c>
      <c r="G183" s="866"/>
      <c r="H183" s="865">
        <v>2868730</v>
      </c>
      <c r="I183" s="866"/>
      <c r="J183" s="865">
        <v>0</v>
      </c>
      <c r="K183" s="866"/>
      <c r="L183" s="865">
        <v>0</v>
      </c>
      <c r="M183" s="866"/>
      <c r="N183" s="865">
        <v>74936924</v>
      </c>
      <c r="O183" s="866"/>
      <c r="P183" s="867">
        <v>1013873</v>
      </c>
      <c r="Q183" s="970"/>
      <c r="R183" s="857"/>
      <c r="S183" s="857"/>
      <c r="T183" s="857"/>
      <c r="U183" s="857"/>
      <c r="V183" s="857"/>
      <c r="W183" s="857"/>
      <c r="X183" s="857"/>
      <c r="Y183" s="857"/>
      <c r="Z183" s="857"/>
      <c r="AA183" s="857"/>
      <c r="AB183" s="857"/>
      <c r="AC183" s="857"/>
      <c r="AD183" s="857"/>
      <c r="AE183" s="857"/>
      <c r="AF183" s="857"/>
      <c r="AG183" s="857"/>
      <c r="AH183" s="857"/>
      <c r="AI183" s="857"/>
      <c r="AJ183" s="857"/>
      <c r="AK183" s="857"/>
      <c r="AL183" s="857"/>
      <c r="AM183" s="857"/>
      <c r="AN183" s="857"/>
      <c r="AO183" s="857"/>
      <c r="AP183" s="857"/>
    </row>
    <row r="184" spans="1:42" ht="12" customHeight="1">
      <c r="A184" s="791" t="s">
        <v>255</v>
      </c>
      <c r="B184" s="865">
        <v>127819613</v>
      </c>
      <c r="C184" s="866"/>
      <c r="D184" s="865">
        <v>4389623.92</v>
      </c>
      <c r="E184" s="866"/>
      <c r="F184" s="865">
        <v>0</v>
      </c>
      <c r="G184" s="866"/>
      <c r="H184" s="865">
        <v>0</v>
      </c>
      <c r="I184" s="866"/>
      <c r="J184" s="865">
        <v>0</v>
      </c>
      <c r="K184" s="866"/>
      <c r="L184" s="865">
        <v>0</v>
      </c>
      <c r="M184" s="866"/>
      <c r="N184" s="865">
        <v>13973494</v>
      </c>
      <c r="O184" s="866"/>
      <c r="P184" s="867">
        <v>113184.3</v>
      </c>
      <c r="Q184" s="970"/>
      <c r="R184" s="857"/>
      <c r="S184" s="857"/>
      <c r="T184" s="857"/>
      <c r="U184" s="857"/>
      <c r="V184" s="857"/>
      <c r="W184" s="857"/>
      <c r="X184" s="857"/>
      <c r="Y184" s="857"/>
      <c r="Z184" s="857"/>
      <c r="AA184" s="857"/>
      <c r="AB184" s="857"/>
      <c r="AC184" s="857"/>
      <c r="AD184" s="857"/>
      <c r="AE184" s="857"/>
      <c r="AF184" s="857"/>
      <c r="AG184" s="857"/>
      <c r="AH184" s="857"/>
      <c r="AI184" s="857"/>
      <c r="AJ184" s="857"/>
      <c r="AK184" s="857"/>
      <c r="AL184" s="857"/>
      <c r="AM184" s="857"/>
      <c r="AN184" s="857"/>
      <c r="AO184" s="857"/>
      <c r="AP184" s="857"/>
    </row>
    <row r="185" spans="1:239" ht="12" customHeight="1">
      <c r="A185" s="791" t="s">
        <v>158</v>
      </c>
      <c r="B185" s="865">
        <v>779993129</v>
      </c>
      <c r="C185" s="876"/>
      <c r="D185" s="865">
        <v>33206622</v>
      </c>
      <c r="E185" s="876"/>
      <c r="F185" s="865">
        <v>80527226</v>
      </c>
      <c r="G185" s="876"/>
      <c r="H185" s="865">
        <v>2415817</v>
      </c>
      <c r="I185" s="876"/>
      <c r="J185" s="865">
        <v>3711600</v>
      </c>
      <c r="K185" s="876"/>
      <c r="L185" s="865">
        <v>37116</v>
      </c>
      <c r="M185" s="876"/>
      <c r="N185" s="865">
        <v>63794833</v>
      </c>
      <c r="O185" s="876"/>
      <c r="P185" s="867">
        <v>834406</v>
      </c>
      <c r="Q185" s="970"/>
      <c r="R185" s="857"/>
      <c r="S185" s="857"/>
      <c r="T185" s="857"/>
      <c r="U185" s="857"/>
      <c r="V185" s="857"/>
      <c r="W185" s="857"/>
      <c r="X185" s="857"/>
      <c r="Y185" s="857"/>
      <c r="Z185" s="857"/>
      <c r="AA185" s="857"/>
      <c r="AB185" s="857"/>
      <c r="AC185" s="857"/>
      <c r="AD185" s="857"/>
      <c r="AE185" s="857"/>
      <c r="AF185" s="857"/>
      <c r="AG185" s="857"/>
      <c r="AH185" s="857"/>
      <c r="AI185" s="857"/>
      <c r="AJ185" s="857"/>
      <c r="AK185" s="857"/>
      <c r="AL185" s="857"/>
      <c r="AM185" s="857"/>
      <c r="AN185" s="857"/>
      <c r="AO185" s="857"/>
      <c r="AP185" s="857"/>
      <c r="AQ185" s="883"/>
      <c r="AR185" s="883"/>
      <c r="AS185" s="883"/>
      <c r="AT185" s="883"/>
      <c r="AU185" s="883"/>
      <c r="AV185" s="883"/>
      <c r="AW185" s="883"/>
      <c r="AX185" s="883"/>
      <c r="AY185" s="883"/>
      <c r="AZ185" s="883"/>
      <c r="BA185" s="883"/>
      <c r="BB185" s="883"/>
      <c r="BC185" s="883"/>
      <c r="BD185" s="883"/>
      <c r="BE185" s="883"/>
      <c r="BF185" s="883"/>
      <c r="BG185" s="883"/>
      <c r="BH185" s="883"/>
      <c r="BI185" s="883"/>
      <c r="BJ185" s="883"/>
      <c r="BK185" s="883"/>
      <c r="BL185" s="883"/>
      <c r="BM185" s="883"/>
      <c r="BN185" s="883"/>
      <c r="BO185" s="883"/>
      <c r="BP185" s="883"/>
      <c r="BQ185" s="883"/>
      <c r="BR185" s="883"/>
      <c r="BS185" s="883"/>
      <c r="BT185" s="883"/>
      <c r="BU185" s="883"/>
      <c r="BV185" s="883"/>
      <c r="BW185" s="883"/>
      <c r="BX185" s="883"/>
      <c r="BY185" s="883"/>
      <c r="BZ185" s="883"/>
      <c r="CA185" s="883"/>
      <c r="CB185" s="883"/>
      <c r="CC185" s="883"/>
      <c r="CD185" s="883"/>
      <c r="CE185" s="884"/>
      <c r="CF185" s="882"/>
      <c r="CG185" s="882"/>
      <c r="CH185" s="882"/>
      <c r="CI185" s="882"/>
      <c r="CJ185" s="882"/>
      <c r="CK185" s="882"/>
      <c r="CL185" s="882"/>
      <c r="CM185" s="882"/>
      <c r="CN185" s="882"/>
      <c r="CO185" s="882"/>
      <c r="CP185" s="882"/>
      <c r="CQ185" s="882"/>
      <c r="CR185" s="882"/>
      <c r="CS185" s="882"/>
      <c r="CT185" s="882"/>
      <c r="CU185" s="882"/>
      <c r="CV185" s="882"/>
      <c r="CW185" s="882"/>
      <c r="CX185" s="882"/>
      <c r="CY185" s="882"/>
      <c r="CZ185" s="882"/>
      <c r="DA185" s="882"/>
      <c r="DB185" s="882"/>
      <c r="DC185" s="882"/>
      <c r="DD185" s="882"/>
      <c r="DE185" s="882"/>
      <c r="DF185" s="882"/>
      <c r="DG185" s="882"/>
      <c r="DH185" s="882"/>
      <c r="DI185" s="882"/>
      <c r="DJ185" s="882"/>
      <c r="DK185" s="882"/>
      <c r="DL185" s="882"/>
      <c r="DM185" s="882"/>
      <c r="DN185" s="882"/>
      <c r="DO185" s="882"/>
      <c r="DP185" s="882"/>
      <c r="DQ185" s="882"/>
      <c r="DR185" s="882"/>
      <c r="DS185" s="882"/>
      <c r="DT185" s="882"/>
      <c r="DU185" s="882"/>
      <c r="DV185" s="882"/>
      <c r="DW185" s="882"/>
      <c r="DX185" s="882"/>
      <c r="DY185" s="882"/>
      <c r="DZ185" s="882"/>
      <c r="EA185" s="882"/>
      <c r="EB185" s="882"/>
      <c r="EC185" s="882"/>
      <c r="ED185" s="882"/>
      <c r="EE185" s="882"/>
      <c r="EF185" s="882"/>
      <c r="EG185" s="882"/>
      <c r="EH185" s="882"/>
      <c r="EI185" s="882"/>
      <c r="EJ185" s="882"/>
      <c r="EK185" s="882"/>
      <c r="EL185" s="882"/>
      <c r="EM185" s="882"/>
      <c r="EN185" s="882"/>
      <c r="EO185" s="882"/>
      <c r="EP185" s="882"/>
      <c r="EQ185" s="882"/>
      <c r="ER185" s="882"/>
      <c r="ES185" s="882"/>
      <c r="ET185" s="882"/>
      <c r="EU185" s="882"/>
      <c r="EV185" s="882"/>
      <c r="EW185" s="882"/>
      <c r="EX185" s="882"/>
      <c r="EY185" s="882"/>
      <c r="EZ185" s="882"/>
      <c r="FA185" s="882"/>
      <c r="FB185" s="882"/>
      <c r="FC185" s="882"/>
      <c r="FD185" s="882"/>
      <c r="FE185" s="882"/>
      <c r="FF185" s="882"/>
      <c r="FG185" s="882"/>
      <c r="FH185" s="882"/>
      <c r="FI185" s="882"/>
      <c r="FJ185" s="882"/>
      <c r="FK185" s="882"/>
      <c r="FL185" s="882"/>
      <c r="FM185" s="882"/>
      <c r="FN185" s="882"/>
      <c r="FO185" s="882"/>
      <c r="FP185" s="882"/>
      <c r="FQ185" s="882"/>
      <c r="FR185" s="882"/>
      <c r="FS185" s="882"/>
      <c r="FT185" s="882"/>
      <c r="FU185" s="882"/>
      <c r="FV185" s="882"/>
      <c r="FW185" s="882"/>
      <c r="FX185" s="882"/>
      <c r="FY185" s="882"/>
      <c r="FZ185" s="882"/>
      <c r="GA185" s="882"/>
      <c r="GB185" s="882"/>
      <c r="GC185" s="882"/>
      <c r="GD185" s="882"/>
      <c r="GE185" s="882"/>
      <c r="GF185" s="882"/>
      <c r="GG185" s="882"/>
      <c r="GH185" s="882"/>
      <c r="GI185" s="882"/>
      <c r="GJ185" s="882"/>
      <c r="GK185" s="882"/>
      <c r="GL185" s="882"/>
      <c r="GM185" s="882"/>
      <c r="GN185" s="882"/>
      <c r="GO185" s="882"/>
      <c r="GP185" s="882"/>
      <c r="GQ185" s="882"/>
      <c r="GR185" s="882"/>
      <c r="GS185" s="882"/>
      <c r="GT185" s="882"/>
      <c r="GU185" s="882"/>
      <c r="GV185" s="882"/>
      <c r="GW185" s="882"/>
      <c r="GX185" s="882"/>
      <c r="GY185" s="882"/>
      <c r="GZ185" s="882"/>
      <c r="HA185" s="882"/>
      <c r="HB185" s="882"/>
      <c r="HC185" s="882"/>
      <c r="HD185" s="882"/>
      <c r="HE185" s="882"/>
      <c r="HF185" s="882"/>
      <c r="HG185" s="882"/>
      <c r="HH185" s="882"/>
      <c r="HI185" s="882"/>
      <c r="HJ185" s="882"/>
      <c r="HK185" s="882"/>
      <c r="HL185" s="882"/>
      <c r="HM185" s="882"/>
      <c r="HN185" s="882"/>
      <c r="HO185" s="882"/>
      <c r="HP185" s="882"/>
      <c r="HQ185" s="882"/>
      <c r="HR185" s="882"/>
      <c r="HS185" s="882"/>
      <c r="HT185" s="882"/>
      <c r="HU185" s="882"/>
      <c r="HV185" s="882"/>
      <c r="HW185" s="882"/>
      <c r="HX185" s="882"/>
      <c r="HY185" s="882"/>
      <c r="HZ185" s="882"/>
      <c r="IA185" s="882"/>
      <c r="IB185" s="882"/>
      <c r="IC185" s="882"/>
      <c r="ID185" s="882"/>
      <c r="IE185" s="882"/>
    </row>
    <row r="186" spans="1:239" ht="12" customHeight="1">
      <c r="A186" s="791" t="s">
        <v>160</v>
      </c>
      <c r="B186" s="865">
        <v>52493276</v>
      </c>
      <c r="C186" s="876"/>
      <c r="D186" s="865">
        <v>1266934.38</v>
      </c>
      <c r="E186" s="876"/>
      <c r="F186" s="865">
        <v>35622360</v>
      </c>
      <c r="G186" s="876"/>
      <c r="H186" s="865">
        <v>626953.54</v>
      </c>
      <c r="I186" s="876"/>
      <c r="J186" s="865">
        <v>0</v>
      </c>
      <c r="K186" s="876"/>
      <c r="L186" s="865">
        <v>0</v>
      </c>
      <c r="M186" s="876"/>
      <c r="N186" s="865">
        <v>16701061</v>
      </c>
      <c r="O186" s="876"/>
      <c r="P186" s="867">
        <v>121992.39</v>
      </c>
      <c r="Q186" s="970"/>
      <c r="R186" s="857"/>
      <c r="S186" s="857"/>
      <c r="T186" s="857"/>
      <c r="U186" s="857"/>
      <c r="V186" s="857"/>
      <c r="W186" s="857"/>
      <c r="X186" s="857"/>
      <c r="Y186" s="857"/>
      <c r="Z186" s="857"/>
      <c r="AA186" s="857"/>
      <c r="AB186" s="857"/>
      <c r="AC186" s="857"/>
      <c r="AD186" s="857"/>
      <c r="AE186" s="857"/>
      <c r="AF186" s="857"/>
      <c r="AG186" s="857"/>
      <c r="AH186" s="857"/>
      <c r="AI186" s="857"/>
      <c r="AJ186" s="857"/>
      <c r="AK186" s="857"/>
      <c r="AL186" s="857"/>
      <c r="AM186" s="857"/>
      <c r="AN186" s="857"/>
      <c r="AO186" s="857"/>
      <c r="AP186" s="857"/>
      <c r="AQ186" s="883"/>
      <c r="AR186" s="883"/>
      <c r="AS186" s="883"/>
      <c r="AT186" s="883"/>
      <c r="AU186" s="883"/>
      <c r="AV186" s="883"/>
      <c r="AW186" s="883"/>
      <c r="AX186" s="883"/>
      <c r="AY186" s="883"/>
      <c r="AZ186" s="883"/>
      <c r="BA186" s="883"/>
      <c r="BB186" s="883"/>
      <c r="BC186" s="883"/>
      <c r="BD186" s="883"/>
      <c r="BE186" s="883"/>
      <c r="BF186" s="883"/>
      <c r="BG186" s="883"/>
      <c r="BH186" s="883"/>
      <c r="BI186" s="883"/>
      <c r="BJ186" s="883"/>
      <c r="BK186" s="883"/>
      <c r="BL186" s="883"/>
      <c r="BM186" s="883"/>
      <c r="BN186" s="883"/>
      <c r="BO186" s="883"/>
      <c r="BP186" s="883"/>
      <c r="BQ186" s="883"/>
      <c r="BR186" s="883"/>
      <c r="BS186" s="883"/>
      <c r="BT186" s="883"/>
      <c r="BU186" s="883"/>
      <c r="BV186" s="883"/>
      <c r="BW186" s="883"/>
      <c r="BX186" s="883"/>
      <c r="BY186" s="883"/>
      <c r="BZ186" s="883"/>
      <c r="CA186" s="883"/>
      <c r="CB186" s="883"/>
      <c r="CC186" s="883"/>
      <c r="CD186" s="883"/>
      <c r="CE186" s="884"/>
      <c r="CF186" s="882"/>
      <c r="CG186" s="882"/>
      <c r="CH186" s="882"/>
      <c r="CI186" s="882"/>
      <c r="CJ186" s="882"/>
      <c r="CK186" s="882"/>
      <c r="CL186" s="882"/>
      <c r="CM186" s="882"/>
      <c r="CN186" s="882"/>
      <c r="CO186" s="882"/>
      <c r="CP186" s="882"/>
      <c r="CQ186" s="882"/>
      <c r="CR186" s="882"/>
      <c r="CS186" s="882"/>
      <c r="CT186" s="882"/>
      <c r="CU186" s="882"/>
      <c r="CV186" s="882"/>
      <c r="CW186" s="882"/>
      <c r="CX186" s="882"/>
      <c r="CY186" s="882"/>
      <c r="CZ186" s="882"/>
      <c r="DA186" s="882"/>
      <c r="DB186" s="882"/>
      <c r="DC186" s="882"/>
      <c r="DD186" s="882"/>
      <c r="DE186" s="882"/>
      <c r="DF186" s="882"/>
      <c r="DG186" s="882"/>
      <c r="DH186" s="882"/>
      <c r="DI186" s="882"/>
      <c r="DJ186" s="882"/>
      <c r="DK186" s="882"/>
      <c r="DL186" s="882"/>
      <c r="DM186" s="882"/>
      <c r="DN186" s="882"/>
      <c r="DO186" s="882"/>
      <c r="DP186" s="882"/>
      <c r="DQ186" s="882"/>
      <c r="DR186" s="882"/>
      <c r="DS186" s="882"/>
      <c r="DT186" s="882"/>
      <c r="DU186" s="882"/>
      <c r="DV186" s="882"/>
      <c r="DW186" s="882"/>
      <c r="DX186" s="882"/>
      <c r="DY186" s="882"/>
      <c r="DZ186" s="882"/>
      <c r="EA186" s="882"/>
      <c r="EB186" s="882"/>
      <c r="EC186" s="882"/>
      <c r="ED186" s="882"/>
      <c r="EE186" s="882"/>
      <c r="EF186" s="882"/>
      <c r="EG186" s="882"/>
      <c r="EH186" s="882"/>
      <c r="EI186" s="882"/>
      <c r="EJ186" s="882"/>
      <c r="EK186" s="882"/>
      <c r="EL186" s="882"/>
      <c r="EM186" s="882"/>
      <c r="EN186" s="882"/>
      <c r="EO186" s="882"/>
      <c r="EP186" s="882"/>
      <c r="EQ186" s="882"/>
      <c r="ER186" s="882"/>
      <c r="ES186" s="882"/>
      <c r="ET186" s="882"/>
      <c r="EU186" s="882"/>
      <c r="EV186" s="882"/>
      <c r="EW186" s="882"/>
      <c r="EX186" s="882"/>
      <c r="EY186" s="882"/>
      <c r="EZ186" s="882"/>
      <c r="FA186" s="882"/>
      <c r="FB186" s="882"/>
      <c r="FC186" s="882"/>
      <c r="FD186" s="882"/>
      <c r="FE186" s="882"/>
      <c r="FF186" s="882"/>
      <c r="FG186" s="882"/>
      <c r="FH186" s="882"/>
      <c r="FI186" s="882"/>
      <c r="FJ186" s="882"/>
      <c r="FK186" s="882"/>
      <c r="FL186" s="882"/>
      <c r="FM186" s="882"/>
      <c r="FN186" s="882"/>
      <c r="FO186" s="882"/>
      <c r="FP186" s="882"/>
      <c r="FQ186" s="882"/>
      <c r="FR186" s="882"/>
      <c r="FS186" s="882"/>
      <c r="FT186" s="882"/>
      <c r="FU186" s="882"/>
      <c r="FV186" s="882"/>
      <c r="FW186" s="882"/>
      <c r="FX186" s="882"/>
      <c r="FY186" s="882"/>
      <c r="FZ186" s="882"/>
      <c r="GA186" s="882"/>
      <c r="GB186" s="882"/>
      <c r="GC186" s="882"/>
      <c r="GD186" s="882"/>
      <c r="GE186" s="882"/>
      <c r="GF186" s="882"/>
      <c r="GG186" s="882"/>
      <c r="GH186" s="882"/>
      <c r="GI186" s="882"/>
      <c r="GJ186" s="882"/>
      <c r="GK186" s="882"/>
      <c r="GL186" s="882"/>
      <c r="GM186" s="882"/>
      <c r="GN186" s="882"/>
      <c r="GO186" s="882"/>
      <c r="GP186" s="882"/>
      <c r="GQ186" s="882"/>
      <c r="GR186" s="882"/>
      <c r="GS186" s="882"/>
      <c r="GT186" s="882"/>
      <c r="GU186" s="882"/>
      <c r="GV186" s="882"/>
      <c r="GW186" s="882"/>
      <c r="GX186" s="882"/>
      <c r="GY186" s="882"/>
      <c r="GZ186" s="882"/>
      <c r="HA186" s="882"/>
      <c r="HB186" s="882"/>
      <c r="HC186" s="882"/>
      <c r="HD186" s="882"/>
      <c r="HE186" s="882"/>
      <c r="HF186" s="882"/>
      <c r="HG186" s="882"/>
      <c r="HH186" s="882"/>
      <c r="HI186" s="882"/>
      <c r="HJ186" s="882"/>
      <c r="HK186" s="882"/>
      <c r="HL186" s="882"/>
      <c r="HM186" s="882"/>
      <c r="HN186" s="882"/>
      <c r="HO186" s="882"/>
      <c r="HP186" s="882"/>
      <c r="HQ186" s="882"/>
      <c r="HR186" s="882"/>
      <c r="HS186" s="882"/>
      <c r="HT186" s="882"/>
      <c r="HU186" s="882"/>
      <c r="HV186" s="882"/>
      <c r="HW186" s="882"/>
      <c r="HX186" s="882"/>
      <c r="HY186" s="882"/>
      <c r="HZ186" s="882"/>
      <c r="IA186" s="882"/>
      <c r="IB186" s="882"/>
      <c r="IC186" s="882"/>
      <c r="ID186" s="882"/>
      <c r="IE186" s="882"/>
    </row>
    <row r="187" spans="2:239" ht="8.25" customHeight="1">
      <c r="B187" s="865"/>
      <c r="C187" s="876"/>
      <c r="D187" s="865"/>
      <c r="E187" s="876"/>
      <c r="F187" s="865"/>
      <c r="G187" s="876"/>
      <c r="H187" s="865"/>
      <c r="I187" s="876"/>
      <c r="J187" s="865"/>
      <c r="K187" s="876"/>
      <c r="L187" s="865"/>
      <c r="M187" s="876"/>
      <c r="N187" s="865"/>
      <c r="O187" s="876"/>
      <c r="P187" s="867"/>
      <c r="Q187" s="970"/>
      <c r="R187" s="857"/>
      <c r="S187" s="857"/>
      <c r="T187" s="857"/>
      <c r="U187" s="857"/>
      <c r="V187" s="857"/>
      <c r="W187" s="857"/>
      <c r="X187" s="857"/>
      <c r="Y187" s="857"/>
      <c r="Z187" s="857"/>
      <c r="AA187" s="857"/>
      <c r="AB187" s="857"/>
      <c r="AC187" s="857"/>
      <c r="AD187" s="857"/>
      <c r="AE187" s="857"/>
      <c r="AF187" s="857"/>
      <c r="AG187" s="857"/>
      <c r="AH187" s="857"/>
      <c r="AI187" s="857"/>
      <c r="AJ187" s="857"/>
      <c r="AK187" s="857"/>
      <c r="AL187" s="857"/>
      <c r="AM187" s="857"/>
      <c r="AN187" s="857"/>
      <c r="AO187" s="857"/>
      <c r="AP187" s="857"/>
      <c r="AQ187" s="890"/>
      <c r="AR187" s="890"/>
      <c r="AS187" s="890"/>
      <c r="AT187" s="890"/>
      <c r="AU187" s="890"/>
      <c r="AV187" s="890"/>
      <c r="AW187" s="890"/>
      <c r="AX187" s="890"/>
      <c r="AY187" s="890"/>
      <c r="AZ187" s="890"/>
      <c r="BA187" s="890"/>
      <c r="BB187" s="890"/>
      <c r="BC187" s="890"/>
      <c r="BD187" s="890"/>
      <c r="BE187" s="890"/>
      <c r="BF187" s="890"/>
      <c r="BG187" s="890"/>
      <c r="BH187" s="890"/>
      <c r="BI187" s="890"/>
      <c r="BJ187" s="890"/>
      <c r="BK187" s="890"/>
      <c r="BL187" s="890"/>
      <c r="BM187" s="890"/>
      <c r="BN187" s="890"/>
      <c r="BO187" s="890"/>
      <c r="BP187" s="890"/>
      <c r="BQ187" s="890"/>
      <c r="BR187" s="890"/>
      <c r="BS187" s="890"/>
      <c r="BT187" s="890"/>
      <c r="BU187" s="890"/>
      <c r="BV187" s="890"/>
      <c r="BW187" s="890"/>
      <c r="BX187" s="890"/>
      <c r="BY187" s="890"/>
      <c r="BZ187" s="890"/>
      <c r="CA187" s="890"/>
      <c r="CB187" s="890"/>
      <c r="CC187" s="890"/>
      <c r="CD187" s="890"/>
      <c r="CE187" s="890"/>
      <c r="CF187" s="882"/>
      <c r="CG187" s="882"/>
      <c r="CH187" s="882"/>
      <c r="CI187" s="882"/>
      <c r="CJ187" s="882"/>
      <c r="CK187" s="882"/>
      <c r="CL187" s="882"/>
      <c r="CM187" s="882"/>
      <c r="CN187" s="882"/>
      <c r="CO187" s="882"/>
      <c r="CP187" s="882"/>
      <c r="CQ187" s="882"/>
      <c r="CR187" s="882"/>
      <c r="CS187" s="882"/>
      <c r="CT187" s="882"/>
      <c r="CU187" s="882"/>
      <c r="CV187" s="882"/>
      <c r="CW187" s="882"/>
      <c r="CX187" s="882"/>
      <c r="CY187" s="882"/>
      <c r="CZ187" s="882"/>
      <c r="DA187" s="882"/>
      <c r="DB187" s="882"/>
      <c r="DC187" s="882"/>
      <c r="DD187" s="882"/>
      <c r="DE187" s="882"/>
      <c r="DF187" s="882"/>
      <c r="DG187" s="882"/>
      <c r="DH187" s="882"/>
      <c r="DI187" s="882"/>
      <c r="DJ187" s="882"/>
      <c r="DK187" s="882"/>
      <c r="DL187" s="882"/>
      <c r="DM187" s="882"/>
      <c r="DN187" s="882"/>
      <c r="DO187" s="882"/>
      <c r="DP187" s="882"/>
      <c r="DQ187" s="882"/>
      <c r="DR187" s="882"/>
      <c r="DS187" s="882"/>
      <c r="DT187" s="882"/>
      <c r="DU187" s="882"/>
      <c r="DV187" s="882"/>
      <c r="DW187" s="882"/>
      <c r="DX187" s="882"/>
      <c r="DY187" s="882"/>
      <c r="DZ187" s="882"/>
      <c r="EA187" s="882"/>
      <c r="EB187" s="882"/>
      <c r="EC187" s="882"/>
      <c r="ED187" s="882"/>
      <c r="EE187" s="882"/>
      <c r="EF187" s="882"/>
      <c r="EG187" s="882"/>
      <c r="EH187" s="882"/>
      <c r="EI187" s="882"/>
      <c r="EJ187" s="882"/>
      <c r="EK187" s="882"/>
      <c r="EL187" s="882"/>
      <c r="EM187" s="882"/>
      <c r="EN187" s="882"/>
      <c r="EO187" s="882"/>
      <c r="EP187" s="882"/>
      <c r="EQ187" s="882"/>
      <c r="ER187" s="882"/>
      <c r="ES187" s="882"/>
      <c r="ET187" s="882"/>
      <c r="EU187" s="882"/>
      <c r="EV187" s="882"/>
      <c r="EW187" s="882"/>
      <c r="EX187" s="882"/>
      <c r="EY187" s="882"/>
      <c r="EZ187" s="882"/>
      <c r="FA187" s="882"/>
      <c r="FB187" s="882"/>
      <c r="FC187" s="882"/>
      <c r="FD187" s="882"/>
      <c r="FE187" s="882"/>
      <c r="FF187" s="882"/>
      <c r="FG187" s="882"/>
      <c r="FH187" s="882"/>
      <c r="FI187" s="882"/>
      <c r="FJ187" s="882"/>
      <c r="FK187" s="882"/>
      <c r="FL187" s="882"/>
      <c r="FM187" s="882"/>
      <c r="FN187" s="882"/>
      <c r="FO187" s="882"/>
      <c r="FP187" s="882"/>
      <c r="FQ187" s="882"/>
      <c r="FR187" s="882"/>
      <c r="FS187" s="882"/>
      <c r="FT187" s="882"/>
      <c r="FU187" s="882"/>
      <c r="FV187" s="882"/>
      <c r="FW187" s="882"/>
      <c r="FX187" s="882"/>
      <c r="FY187" s="882"/>
      <c r="FZ187" s="882"/>
      <c r="GA187" s="882"/>
      <c r="GB187" s="882"/>
      <c r="GC187" s="882"/>
      <c r="GD187" s="882"/>
      <c r="GE187" s="882"/>
      <c r="GF187" s="882"/>
      <c r="GG187" s="882"/>
      <c r="GH187" s="882"/>
      <c r="GI187" s="882"/>
      <c r="GJ187" s="882"/>
      <c r="GK187" s="882"/>
      <c r="GL187" s="882"/>
      <c r="GM187" s="882"/>
      <c r="GN187" s="882"/>
      <c r="GO187" s="882"/>
      <c r="GP187" s="882"/>
      <c r="GQ187" s="882"/>
      <c r="GR187" s="882"/>
      <c r="GS187" s="882"/>
      <c r="GT187" s="882"/>
      <c r="GU187" s="882"/>
      <c r="GV187" s="882"/>
      <c r="GW187" s="882"/>
      <c r="GX187" s="882"/>
      <c r="GY187" s="882"/>
      <c r="GZ187" s="882"/>
      <c r="HA187" s="882"/>
      <c r="HB187" s="882"/>
      <c r="HC187" s="882"/>
      <c r="HD187" s="882"/>
      <c r="HE187" s="882"/>
      <c r="HF187" s="882"/>
      <c r="HG187" s="882"/>
      <c r="HH187" s="882"/>
      <c r="HI187" s="882"/>
      <c r="HJ187" s="882"/>
      <c r="HK187" s="882"/>
      <c r="HL187" s="882"/>
      <c r="HM187" s="882"/>
      <c r="HN187" s="882"/>
      <c r="HO187" s="882"/>
      <c r="HP187" s="882"/>
      <c r="HQ187" s="882"/>
      <c r="HR187" s="882"/>
      <c r="HS187" s="882"/>
      <c r="HT187" s="882"/>
      <c r="HU187" s="882"/>
      <c r="HV187" s="882"/>
      <c r="HW187" s="882"/>
      <c r="HX187" s="882"/>
      <c r="HY187" s="882"/>
      <c r="HZ187" s="882"/>
      <c r="IA187" s="882"/>
      <c r="IB187" s="882"/>
      <c r="IC187" s="882"/>
      <c r="ID187" s="882"/>
      <c r="IE187" s="882"/>
    </row>
    <row r="188" spans="1:42" ht="12" customHeight="1">
      <c r="A188" s="791" t="s">
        <v>124</v>
      </c>
      <c r="B188" s="865">
        <v>1494524983</v>
      </c>
      <c r="C188" s="866"/>
      <c r="D188" s="865">
        <v>49386254.970000006</v>
      </c>
      <c r="E188" s="866"/>
      <c r="F188" s="865">
        <v>625934898</v>
      </c>
      <c r="G188" s="866"/>
      <c r="H188" s="865">
        <v>14437941.19</v>
      </c>
      <c r="I188" s="866"/>
      <c r="J188" s="865">
        <v>0</v>
      </c>
      <c r="K188" s="866"/>
      <c r="L188" s="865">
        <v>0</v>
      </c>
      <c r="M188" s="866"/>
      <c r="N188" s="865">
        <v>231612665</v>
      </c>
      <c r="O188" s="866"/>
      <c r="P188" s="867">
        <v>2891150.41</v>
      </c>
      <c r="Q188" s="970"/>
      <c r="R188" s="857"/>
      <c r="S188" s="857"/>
      <c r="T188" s="857"/>
      <c r="U188" s="857"/>
      <c r="V188" s="857"/>
      <c r="W188" s="857"/>
      <c r="X188" s="857"/>
      <c r="Y188" s="857"/>
      <c r="Z188" s="857"/>
      <c r="AA188" s="857"/>
      <c r="AB188" s="857"/>
      <c r="AC188" s="857"/>
      <c r="AD188" s="857"/>
      <c r="AE188" s="857"/>
      <c r="AF188" s="857"/>
      <c r="AG188" s="857"/>
      <c r="AH188" s="857"/>
      <c r="AI188" s="857"/>
      <c r="AJ188" s="857"/>
      <c r="AK188" s="857"/>
      <c r="AL188" s="857"/>
      <c r="AM188" s="857"/>
      <c r="AN188" s="857"/>
      <c r="AO188" s="857"/>
      <c r="AP188" s="857"/>
    </row>
    <row r="189" spans="1:42" ht="12" customHeight="1">
      <c r="A189" s="791" t="s">
        <v>896</v>
      </c>
      <c r="B189" s="865">
        <v>761331787</v>
      </c>
      <c r="C189" s="866"/>
      <c r="D189" s="865">
        <v>26047383.51</v>
      </c>
      <c r="E189" s="866"/>
      <c r="F189" s="865">
        <v>84310378</v>
      </c>
      <c r="G189" s="866"/>
      <c r="H189" s="865">
        <v>2908708.1</v>
      </c>
      <c r="I189" s="866"/>
      <c r="J189" s="865">
        <v>0</v>
      </c>
      <c r="K189" s="866"/>
      <c r="L189" s="865">
        <v>0</v>
      </c>
      <c r="M189" s="866"/>
      <c r="N189" s="865">
        <v>306581531</v>
      </c>
      <c r="O189" s="866"/>
      <c r="P189" s="867">
        <v>3668635.77</v>
      </c>
      <c r="Q189" s="970"/>
      <c r="R189" s="857"/>
      <c r="S189" s="857"/>
      <c r="T189" s="857"/>
      <c r="U189" s="857"/>
      <c r="V189" s="857"/>
      <c r="W189" s="857"/>
      <c r="X189" s="857"/>
      <c r="Y189" s="857"/>
      <c r="Z189" s="857"/>
      <c r="AA189" s="857"/>
      <c r="AB189" s="857"/>
      <c r="AC189" s="857"/>
      <c r="AD189" s="857"/>
      <c r="AE189" s="857"/>
      <c r="AF189" s="857"/>
      <c r="AG189" s="857"/>
      <c r="AH189" s="857"/>
      <c r="AI189" s="857"/>
      <c r="AJ189" s="857"/>
      <c r="AK189" s="857"/>
      <c r="AL189" s="857"/>
      <c r="AM189" s="857"/>
      <c r="AN189" s="857"/>
      <c r="AO189" s="857"/>
      <c r="AP189" s="857"/>
    </row>
    <row r="190" spans="1:42" ht="12" customHeight="1">
      <c r="A190" s="791" t="s">
        <v>161</v>
      </c>
      <c r="B190" s="865">
        <v>257069066</v>
      </c>
      <c r="C190" s="866"/>
      <c r="D190" s="865">
        <v>8114510.470000001</v>
      </c>
      <c r="E190" s="866"/>
      <c r="F190" s="865">
        <v>78516729</v>
      </c>
      <c r="G190" s="866"/>
      <c r="H190" s="865">
        <v>2527456.75</v>
      </c>
      <c r="I190" s="866"/>
      <c r="J190" s="865">
        <v>0</v>
      </c>
      <c r="K190" s="866"/>
      <c r="L190" s="865">
        <v>0</v>
      </c>
      <c r="M190" s="866"/>
      <c r="N190" s="865">
        <v>36103872</v>
      </c>
      <c r="O190" s="866"/>
      <c r="P190" s="867">
        <v>426475.16</v>
      </c>
      <c r="Q190" s="970"/>
      <c r="R190" s="857"/>
      <c r="S190" s="857"/>
      <c r="T190" s="857"/>
      <c r="U190" s="857"/>
      <c r="V190" s="857"/>
      <c r="W190" s="857"/>
      <c r="X190" s="857"/>
      <c r="Y190" s="857"/>
      <c r="Z190" s="857"/>
      <c r="AA190" s="857"/>
      <c r="AB190" s="857"/>
      <c r="AC190" s="857"/>
      <c r="AD190" s="857"/>
      <c r="AE190" s="857"/>
      <c r="AF190" s="857"/>
      <c r="AG190" s="857"/>
      <c r="AH190" s="857"/>
      <c r="AI190" s="857"/>
      <c r="AJ190" s="857"/>
      <c r="AK190" s="857"/>
      <c r="AL190" s="857"/>
      <c r="AM190" s="857"/>
      <c r="AN190" s="857"/>
      <c r="AO190" s="857"/>
      <c r="AP190" s="857"/>
    </row>
    <row r="191" spans="1:239" ht="12" customHeight="1">
      <c r="A191" s="791" t="s">
        <v>162</v>
      </c>
      <c r="B191" s="865">
        <v>203268859</v>
      </c>
      <c r="C191" s="876"/>
      <c r="D191" s="865">
        <v>4064875.42</v>
      </c>
      <c r="E191" s="876"/>
      <c r="F191" s="865">
        <v>13468080</v>
      </c>
      <c r="G191" s="876"/>
      <c r="H191" s="865">
        <v>167004.19</v>
      </c>
      <c r="I191" s="876"/>
      <c r="J191" s="865">
        <v>0</v>
      </c>
      <c r="K191" s="876"/>
      <c r="L191" s="865">
        <v>0</v>
      </c>
      <c r="M191" s="876"/>
      <c r="N191" s="865">
        <v>61722373</v>
      </c>
      <c r="O191" s="876"/>
      <c r="P191" s="867">
        <v>556298.04</v>
      </c>
      <c r="Q191" s="970"/>
      <c r="R191" s="857"/>
      <c r="S191" s="857"/>
      <c r="T191" s="857"/>
      <c r="U191" s="857"/>
      <c r="V191" s="857"/>
      <c r="W191" s="857"/>
      <c r="X191" s="857"/>
      <c r="Y191" s="857"/>
      <c r="Z191" s="857"/>
      <c r="AA191" s="857"/>
      <c r="AB191" s="857"/>
      <c r="AC191" s="857"/>
      <c r="AD191" s="857"/>
      <c r="AE191" s="857"/>
      <c r="AF191" s="857"/>
      <c r="AG191" s="857"/>
      <c r="AH191" s="857"/>
      <c r="AI191" s="857"/>
      <c r="AJ191" s="857"/>
      <c r="AK191" s="857"/>
      <c r="AL191" s="857"/>
      <c r="AM191" s="857"/>
      <c r="AN191" s="857"/>
      <c r="AO191" s="857"/>
      <c r="AP191" s="857"/>
      <c r="AQ191" s="883"/>
      <c r="AR191" s="883"/>
      <c r="AS191" s="883"/>
      <c r="AT191" s="883"/>
      <c r="AU191" s="883"/>
      <c r="AV191" s="883"/>
      <c r="AW191" s="883"/>
      <c r="AX191" s="883"/>
      <c r="AY191" s="883"/>
      <c r="AZ191" s="883"/>
      <c r="BA191" s="883"/>
      <c r="BB191" s="883"/>
      <c r="BC191" s="883"/>
      <c r="BD191" s="883"/>
      <c r="BE191" s="883"/>
      <c r="BF191" s="883"/>
      <c r="BG191" s="883"/>
      <c r="BH191" s="883"/>
      <c r="BI191" s="883"/>
      <c r="BJ191" s="883"/>
      <c r="BK191" s="883"/>
      <c r="BL191" s="883"/>
      <c r="BM191" s="883"/>
      <c r="BN191" s="883"/>
      <c r="BO191" s="883"/>
      <c r="BP191" s="883"/>
      <c r="BQ191" s="883"/>
      <c r="BR191" s="883"/>
      <c r="BS191" s="883"/>
      <c r="BT191" s="883"/>
      <c r="BU191" s="883"/>
      <c r="BV191" s="883"/>
      <c r="BW191" s="883"/>
      <c r="BX191" s="883"/>
      <c r="BY191" s="883"/>
      <c r="BZ191" s="883"/>
      <c r="CA191" s="883"/>
      <c r="CB191" s="883"/>
      <c r="CC191" s="883"/>
      <c r="CD191" s="883"/>
      <c r="CE191" s="884"/>
      <c r="CF191" s="882"/>
      <c r="CG191" s="882"/>
      <c r="CH191" s="882"/>
      <c r="CI191" s="882"/>
      <c r="CJ191" s="882"/>
      <c r="CK191" s="882"/>
      <c r="CL191" s="882"/>
      <c r="CM191" s="882"/>
      <c r="CN191" s="882"/>
      <c r="CO191" s="882"/>
      <c r="CP191" s="882"/>
      <c r="CQ191" s="882"/>
      <c r="CR191" s="882"/>
      <c r="CS191" s="882"/>
      <c r="CT191" s="882"/>
      <c r="CU191" s="882"/>
      <c r="CV191" s="882"/>
      <c r="CW191" s="882"/>
      <c r="CX191" s="882"/>
      <c r="CY191" s="882"/>
      <c r="CZ191" s="882"/>
      <c r="DA191" s="882"/>
      <c r="DB191" s="882"/>
      <c r="DC191" s="882"/>
      <c r="DD191" s="882"/>
      <c r="DE191" s="882"/>
      <c r="DF191" s="882"/>
      <c r="DG191" s="882"/>
      <c r="DH191" s="882"/>
      <c r="DI191" s="882"/>
      <c r="DJ191" s="882"/>
      <c r="DK191" s="882"/>
      <c r="DL191" s="882"/>
      <c r="DM191" s="882"/>
      <c r="DN191" s="882"/>
      <c r="DO191" s="882"/>
      <c r="DP191" s="882"/>
      <c r="DQ191" s="882"/>
      <c r="DR191" s="882"/>
      <c r="DS191" s="882"/>
      <c r="DT191" s="882"/>
      <c r="DU191" s="882"/>
      <c r="DV191" s="882"/>
      <c r="DW191" s="882"/>
      <c r="DX191" s="882"/>
      <c r="DY191" s="882"/>
      <c r="DZ191" s="882"/>
      <c r="EA191" s="882"/>
      <c r="EB191" s="882"/>
      <c r="EC191" s="882"/>
      <c r="ED191" s="882"/>
      <c r="EE191" s="882"/>
      <c r="EF191" s="882"/>
      <c r="EG191" s="882"/>
      <c r="EH191" s="882"/>
      <c r="EI191" s="882"/>
      <c r="EJ191" s="882"/>
      <c r="EK191" s="882"/>
      <c r="EL191" s="882"/>
      <c r="EM191" s="882"/>
      <c r="EN191" s="882"/>
      <c r="EO191" s="882"/>
      <c r="EP191" s="882"/>
      <c r="EQ191" s="882"/>
      <c r="ER191" s="882"/>
      <c r="ES191" s="882"/>
      <c r="ET191" s="882"/>
      <c r="EU191" s="882"/>
      <c r="EV191" s="882"/>
      <c r="EW191" s="882"/>
      <c r="EX191" s="882"/>
      <c r="EY191" s="882"/>
      <c r="EZ191" s="882"/>
      <c r="FA191" s="882"/>
      <c r="FB191" s="882"/>
      <c r="FC191" s="882"/>
      <c r="FD191" s="882"/>
      <c r="FE191" s="882"/>
      <c r="FF191" s="882"/>
      <c r="FG191" s="882"/>
      <c r="FH191" s="882"/>
      <c r="FI191" s="882"/>
      <c r="FJ191" s="882"/>
      <c r="FK191" s="882"/>
      <c r="FL191" s="882"/>
      <c r="FM191" s="882"/>
      <c r="FN191" s="882"/>
      <c r="FO191" s="882"/>
      <c r="FP191" s="882"/>
      <c r="FQ191" s="882"/>
      <c r="FR191" s="882"/>
      <c r="FS191" s="882"/>
      <c r="FT191" s="882"/>
      <c r="FU191" s="882"/>
      <c r="FV191" s="882"/>
      <c r="FW191" s="882"/>
      <c r="FX191" s="882"/>
      <c r="FY191" s="882"/>
      <c r="FZ191" s="882"/>
      <c r="GA191" s="882"/>
      <c r="GB191" s="882"/>
      <c r="GC191" s="882"/>
      <c r="GD191" s="882"/>
      <c r="GE191" s="882"/>
      <c r="GF191" s="882"/>
      <c r="GG191" s="882"/>
      <c r="GH191" s="882"/>
      <c r="GI191" s="882"/>
      <c r="GJ191" s="882"/>
      <c r="GK191" s="882"/>
      <c r="GL191" s="882"/>
      <c r="GM191" s="882"/>
      <c r="GN191" s="882"/>
      <c r="GO191" s="882"/>
      <c r="GP191" s="882"/>
      <c r="GQ191" s="882"/>
      <c r="GR191" s="882"/>
      <c r="GS191" s="882"/>
      <c r="GT191" s="882"/>
      <c r="GU191" s="882"/>
      <c r="GV191" s="882"/>
      <c r="GW191" s="882"/>
      <c r="GX191" s="882"/>
      <c r="GY191" s="882"/>
      <c r="GZ191" s="882"/>
      <c r="HA191" s="882"/>
      <c r="HB191" s="882"/>
      <c r="HC191" s="882"/>
      <c r="HD191" s="882"/>
      <c r="HE191" s="882"/>
      <c r="HF191" s="882"/>
      <c r="HG191" s="882"/>
      <c r="HH191" s="882"/>
      <c r="HI191" s="882"/>
      <c r="HJ191" s="882"/>
      <c r="HK191" s="882"/>
      <c r="HL191" s="882"/>
      <c r="HM191" s="882"/>
      <c r="HN191" s="882"/>
      <c r="HO191" s="882"/>
      <c r="HP191" s="882"/>
      <c r="HQ191" s="882"/>
      <c r="HR191" s="882"/>
      <c r="HS191" s="882"/>
      <c r="HT191" s="882"/>
      <c r="HU191" s="882"/>
      <c r="HV191" s="882"/>
      <c r="HW191" s="882"/>
      <c r="HX191" s="882"/>
      <c r="HY191" s="882"/>
      <c r="HZ191" s="882"/>
      <c r="IA191" s="882"/>
      <c r="IB191" s="882"/>
      <c r="IC191" s="882"/>
      <c r="ID191" s="882"/>
      <c r="IE191" s="882"/>
    </row>
    <row r="192" spans="1:239" ht="12" customHeight="1">
      <c r="A192" s="791" t="s">
        <v>163</v>
      </c>
      <c r="B192" s="865">
        <v>716168865</v>
      </c>
      <c r="C192" s="876"/>
      <c r="D192" s="865">
        <v>24233374</v>
      </c>
      <c r="E192" s="876"/>
      <c r="F192" s="865">
        <v>47857630</v>
      </c>
      <c r="G192" s="876"/>
      <c r="H192" s="865">
        <v>1507515</v>
      </c>
      <c r="I192" s="876"/>
      <c r="J192" s="865">
        <v>0</v>
      </c>
      <c r="K192" s="876"/>
      <c r="L192" s="865">
        <v>0</v>
      </c>
      <c r="M192" s="876"/>
      <c r="N192" s="865">
        <v>207604394</v>
      </c>
      <c r="O192" s="876"/>
      <c r="P192" s="867">
        <v>1959445.9</v>
      </c>
      <c r="Q192" s="970"/>
      <c r="R192" s="857"/>
      <c r="S192" s="857"/>
      <c r="T192" s="857"/>
      <c r="U192" s="857"/>
      <c r="V192" s="857"/>
      <c r="W192" s="857"/>
      <c r="X192" s="857"/>
      <c r="Y192" s="857"/>
      <c r="Z192" s="857"/>
      <c r="AA192" s="857"/>
      <c r="AB192" s="857"/>
      <c r="AC192" s="857"/>
      <c r="AD192" s="857"/>
      <c r="AE192" s="857"/>
      <c r="AF192" s="857"/>
      <c r="AG192" s="857"/>
      <c r="AH192" s="857"/>
      <c r="AI192" s="857"/>
      <c r="AJ192" s="857"/>
      <c r="AK192" s="857"/>
      <c r="AL192" s="857"/>
      <c r="AM192" s="857"/>
      <c r="AN192" s="857"/>
      <c r="AO192" s="857"/>
      <c r="AP192" s="857"/>
      <c r="AQ192" s="883"/>
      <c r="AR192" s="883"/>
      <c r="AS192" s="883"/>
      <c r="AT192" s="883"/>
      <c r="AU192" s="883"/>
      <c r="AV192" s="883"/>
      <c r="AW192" s="883"/>
      <c r="AX192" s="883"/>
      <c r="AY192" s="883"/>
      <c r="AZ192" s="883"/>
      <c r="BA192" s="883"/>
      <c r="BB192" s="883"/>
      <c r="BC192" s="883"/>
      <c r="BD192" s="883"/>
      <c r="BE192" s="883"/>
      <c r="BF192" s="883"/>
      <c r="BG192" s="883"/>
      <c r="BH192" s="883"/>
      <c r="BI192" s="883"/>
      <c r="BJ192" s="883"/>
      <c r="BK192" s="883"/>
      <c r="BL192" s="883"/>
      <c r="BM192" s="883"/>
      <c r="BN192" s="883"/>
      <c r="BO192" s="883"/>
      <c r="BP192" s="883"/>
      <c r="BQ192" s="883"/>
      <c r="BR192" s="883"/>
      <c r="BS192" s="883"/>
      <c r="BT192" s="883"/>
      <c r="BU192" s="883"/>
      <c r="BV192" s="883"/>
      <c r="BW192" s="883"/>
      <c r="BX192" s="883"/>
      <c r="BY192" s="883"/>
      <c r="BZ192" s="883"/>
      <c r="CA192" s="883"/>
      <c r="CB192" s="883"/>
      <c r="CC192" s="883"/>
      <c r="CD192" s="883"/>
      <c r="CE192" s="884"/>
      <c r="CF192" s="882"/>
      <c r="CG192" s="882"/>
      <c r="CH192" s="882"/>
      <c r="CI192" s="882"/>
      <c r="CJ192" s="882"/>
      <c r="CK192" s="882"/>
      <c r="CL192" s="882"/>
      <c r="CM192" s="882"/>
      <c r="CN192" s="882"/>
      <c r="CO192" s="882"/>
      <c r="CP192" s="882"/>
      <c r="CQ192" s="882"/>
      <c r="CR192" s="882"/>
      <c r="CS192" s="882"/>
      <c r="CT192" s="882"/>
      <c r="CU192" s="882"/>
      <c r="CV192" s="882"/>
      <c r="CW192" s="882"/>
      <c r="CX192" s="882"/>
      <c r="CY192" s="882"/>
      <c r="CZ192" s="882"/>
      <c r="DA192" s="882"/>
      <c r="DB192" s="882"/>
      <c r="DC192" s="882"/>
      <c r="DD192" s="882"/>
      <c r="DE192" s="882"/>
      <c r="DF192" s="882"/>
      <c r="DG192" s="882"/>
      <c r="DH192" s="882"/>
      <c r="DI192" s="882"/>
      <c r="DJ192" s="882"/>
      <c r="DK192" s="882"/>
      <c r="DL192" s="882"/>
      <c r="DM192" s="882"/>
      <c r="DN192" s="882"/>
      <c r="DO192" s="882"/>
      <c r="DP192" s="882"/>
      <c r="DQ192" s="882"/>
      <c r="DR192" s="882"/>
      <c r="DS192" s="882"/>
      <c r="DT192" s="882"/>
      <c r="DU192" s="882"/>
      <c r="DV192" s="882"/>
      <c r="DW192" s="882"/>
      <c r="DX192" s="882"/>
      <c r="DY192" s="882"/>
      <c r="DZ192" s="882"/>
      <c r="EA192" s="882"/>
      <c r="EB192" s="882"/>
      <c r="EC192" s="882"/>
      <c r="ED192" s="882"/>
      <c r="EE192" s="882"/>
      <c r="EF192" s="882"/>
      <c r="EG192" s="882"/>
      <c r="EH192" s="882"/>
      <c r="EI192" s="882"/>
      <c r="EJ192" s="882"/>
      <c r="EK192" s="882"/>
      <c r="EL192" s="882"/>
      <c r="EM192" s="882"/>
      <c r="EN192" s="882"/>
      <c r="EO192" s="882"/>
      <c r="EP192" s="882"/>
      <c r="EQ192" s="882"/>
      <c r="ER192" s="882"/>
      <c r="ES192" s="882"/>
      <c r="ET192" s="882"/>
      <c r="EU192" s="882"/>
      <c r="EV192" s="882"/>
      <c r="EW192" s="882"/>
      <c r="EX192" s="882"/>
      <c r="EY192" s="882"/>
      <c r="EZ192" s="882"/>
      <c r="FA192" s="882"/>
      <c r="FB192" s="882"/>
      <c r="FC192" s="882"/>
      <c r="FD192" s="882"/>
      <c r="FE192" s="882"/>
      <c r="FF192" s="882"/>
      <c r="FG192" s="882"/>
      <c r="FH192" s="882"/>
      <c r="FI192" s="882"/>
      <c r="FJ192" s="882"/>
      <c r="FK192" s="882"/>
      <c r="FL192" s="882"/>
      <c r="FM192" s="882"/>
      <c r="FN192" s="882"/>
      <c r="FO192" s="882"/>
      <c r="FP192" s="882"/>
      <c r="FQ192" s="882"/>
      <c r="FR192" s="882"/>
      <c r="FS192" s="882"/>
      <c r="FT192" s="882"/>
      <c r="FU192" s="882"/>
      <c r="FV192" s="882"/>
      <c r="FW192" s="882"/>
      <c r="FX192" s="882"/>
      <c r="FY192" s="882"/>
      <c r="FZ192" s="882"/>
      <c r="GA192" s="882"/>
      <c r="GB192" s="882"/>
      <c r="GC192" s="882"/>
      <c r="GD192" s="882"/>
      <c r="GE192" s="882"/>
      <c r="GF192" s="882"/>
      <c r="GG192" s="882"/>
      <c r="GH192" s="882"/>
      <c r="GI192" s="882"/>
      <c r="GJ192" s="882"/>
      <c r="GK192" s="882"/>
      <c r="GL192" s="882"/>
      <c r="GM192" s="882"/>
      <c r="GN192" s="882"/>
      <c r="GO192" s="882"/>
      <c r="GP192" s="882"/>
      <c r="GQ192" s="882"/>
      <c r="GR192" s="882"/>
      <c r="GS192" s="882"/>
      <c r="GT192" s="882"/>
      <c r="GU192" s="882"/>
      <c r="GV192" s="882"/>
      <c r="GW192" s="882"/>
      <c r="GX192" s="882"/>
      <c r="GY192" s="882"/>
      <c r="GZ192" s="882"/>
      <c r="HA192" s="882"/>
      <c r="HB192" s="882"/>
      <c r="HC192" s="882"/>
      <c r="HD192" s="882"/>
      <c r="HE192" s="882"/>
      <c r="HF192" s="882"/>
      <c r="HG192" s="882"/>
      <c r="HH192" s="882"/>
      <c r="HI192" s="882"/>
      <c r="HJ192" s="882"/>
      <c r="HK192" s="882"/>
      <c r="HL192" s="882"/>
      <c r="HM192" s="882"/>
      <c r="HN192" s="882"/>
      <c r="HO192" s="882"/>
      <c r="HP192" s="882"/>
      <c r="HQ192" s="882"/>
      <c r="HR192" s="882"/>
      <c r="HS192" s="882"/>
      <c r="HT192" s="882"/>
      <c r="HU192" s="882"/>
      <c r="HV192" s="882"/>
      <c r="HW192" s="882"/>
      <c r="HX192" s="882"/>
      <c r="HY192" s="882"/>
      <c r="HZ192" s="882"/>
      <c r="IA192" s="882"/>
      <c r="IB192" s="882"/>
      <c r="IC192" s="882"/>
      <c r="ID192" s="882"/>
      <c r="IE192" s="882"/>
    </row>
    <row r="193" spans="2:239" ht="8.25" customHeight="1">
      <c r="B193" s="865"/>
      <c r="C193" s="876"/>
      <c r="D193" s="865"/>
      <c r="E193" s="876"/>
      <c r="F193" s="865"/>
      <c r="G193" s="876"/>
      <c r="H193" s="865"/>
      <c r="I193" s="876"/>
      <c r="J193" s="865"/>
      <c r="K193" s="876"/>
      <c r="L193" s="865"/>
      <c r="M193" s="876"/>
      <c r="N193" s="865"/>
      <c r="O193" s="876"/>
      <c r="P193" s="867"/>
      <c r="Q193" s="970"/>
      <c r="R193" s="857"/>
      <c r="S193" s="857"/>
      <c r="T193" s="857"/>
      <c r="U193" s="857"/>
      <c r="V193" s="857"/>
      <c r="W193" s="857"/>
      <c r="X193" s="857"/>
      <c r="Y193" s="857"/>
      <c r="Z193" s="857"/>
      <c r="AA193" s="857"/>
      <c r="AB193" s="857"/>
      <c r="AC193" s="857"/>
      <c r="AD193" s="857"/>
      <c r="AE193" s="857"/>
      <c r="AF193" s="857"/>
      <c r="AG193" s="857"/>
      <c r="AH193" s="857"/>
      <c r="AI193" s="857"/>
      <c r="AJ193" s="857"/>
      <c r="AK193" s="857"/>
      <c r="AL193" s="857"/>
      <c r="AM193" s="857"/>
      <c r="AN193" s="857"/>
      <c r="AO193" s="857"/>
      <c r="AP193" s="857"/>
      <c r="AQ193" s="883"/>
      <c r="AR193" s="883"/>
      <c r="AS193" s="883"/>
      <c r="AT193" s="883"/>
      <c r="AU193" s="883"/>
      <c r="AV193" s="883"/>
      <c r="AW193" s="883"/>
      <c r="AX193" s="883"/>
      <c r="AY193" s="883"/>
      <c r="AZ193" s="883"/>
      <c r="BA193" s="883"/>
      <c r="BB193" s="883"/>
      <c r="BC193" s="883"/>
      <c r="BD193" s="883"/>
      <c r="BE193" s="883"/>
      <c r="BF193" s="883"/>
      <c r="BG193" s="883"/>
      <c r="BH193" s="883"/>
      <c r="BI193" s="883"/>
      <c r="BJ193" s="883"/>
      <c r="BK193" s="883"/>
      <c r="BL193" s="883"/>
      <c r="BM193" s="883"/>
      <c r="BN193" s="883"/>
      <c r="BO193" s="883"/>
      <c r="BP193" s="883"/>
      <c r="BQ193" s="883"/>
      <c r="BR193" s="883"/>
      <c r="BS193" s="883"/>
      <c r="BT193" s="883"/>
      <c r="BU193" s="883"/>
      <c r="BV193" s="883"/>
      <c r="BW193" s="883"/>
      <c r="BX193" s="883"/>
      <c r="BY193" s="883"/>
      <c r="BZ193" s="883"/>
      <c r="CA193" s="883"/>
      <c r="CB193" s="883"/>
      <c r="CC193" s="883"/>
      <c r="CD193" s="883"/>
      <c r="CE193" s="884"/>
      <c r="CF193" s="882"/>
      <c r="CG193" s="882"/>
      <c r="CH193" s="882"/>
      <c r="CI193" s="882"/>
      <c r="CJ193" s="882"/>
      <c r="CK193" s="882"/>
      <c r="CL193" s="882"/>
      <c r="CM193" s="882"/>
      <c r="CN193" s="882"/>
      <c r="CO193" s="882"/>
      <c r="CP193" s="882"/>
      <c r="CQ193" s="882"/>
      <c r="CR193" s="882"/>
      <c r="CS193" s="882"/>
      <c r="CT193" s="882"/>
      <c r="CU193" s="882"/>
      <c r="CV193" s="882"/>
      <c r="CW193" s="882"/>
      <c r="CX193" s="882"/>
      <c r="CY193" s="882"/>
      <c r="CZ193" s="882"/>
      <c r="DA193" s="882"/>
      <c r="DB193" s="882"/>
      <c r="DC193" s="882"/>
      <c r="DD193" s="882"/>
      <c r="DE193" s="882"/>
      <c r="DF193" s="882"/>
      <c r="DG193" s="882"/>
      <c r="DH193" s="882"/>
      <c r="DI193" s="882"/>
      <c r="DJ193" s="882"/>
      <c r="DK193" s="882"/>
      <c r="DL193" s="882"/>
      <c r="DM193" s="882"/>
      <c r="DN193" s="882"/>
      <c r="DO193" s="882"/>
      <c r="DP193" s="882"/>
      <c r="DQ193" s="882"/>
      <c r="DR193" s="882"/>
      <c r="DS193" s="882"/>
      <c r="DT193" s="882"/>
      <c r="DU193" s="882"/>
      <c r="DV193" s="882"/>
      <c r="DW193" s="882"/>
      <c r="DX193" s="882"/>
      <c r="DY193" s="882"/>
      <c r="DZ193" s="882"/>
      <c r="EA193" s="882"/>
      <c r="EB193" s="882"/>
      <c r="EC193" s="882"/>
      <c r="ED193" s="882"/>
      <c r="EE193" s="882"/>
      <c r="EF193" s="882"/>
      <c r="EG193" s="882"/>
      <c r="EH193" s="882"/>
      <c r="EI193" s="882"/>
      <c r="EJ193" s="882"/>
      <c r="EK193" s="882"/>
      <c r="EL193" s="882"/>
      <c r="EM193" s="882"/>
      <c r="EN193" s="882"/>
      <c r="EO193" s="882"/>
      <c r="EP193" s="882"/>
      <c r="EQ193" s="882"/>
      <c r="ER193" s="882"/>
      <c r="ES193" s="882"/>
      <c r="ET193" s="882"/>
      <c r="EU193" s="882"/>
      <c r="EV193" s="882"/>
      <c r="EW193" s="882"/>
      <c r="EX193" s="882"/>
      <c r="EY193" s="882"/>
      <c r="EZ193" s="882"/>
      <c r="FA193" s="882"/>
      <c r="FB193" s="882"/>
      <c r="FC193" s="882"/>
      <c r="FD193" s="882"/>
      <c r="FE193" s="882"/>
      <c r="FF193" s="882"/>
      <c r="FG193" s="882"/>
      <c r="FH193" s="882"/>
      <c r="FI193" s="882"/>
      <c r="FJ193" s="882"/>
      <c r="FK193" s="882"/>
      <c r="FL193" s="882"/>
      <c r="FM193" s="882"/>
      <c r="FN193" s="882"/>
      <c r="FO193" s="882"/>
      <c r="FP193" s="882"/>
      <c r="FQ193" s="882"/>
      <c r="FR193" s="882"/>
      <c r="FS193" s="882"/>
      <c r="FT193" s="882"/>
      <c r="FU193" s="882"/>
      <c r="FV193" s="882"/>
      <c r="FW193" s="882"/>
      <c r="FX193" s="882"/>
      <c r="FY193" s="882"/>
      <c r="FZ193" s="882"/>
      <c r="GA193" s="882"/>
      <c r="GB193" s="882"/>
      <c r="GC193" s="882"/>
      <c r="GD193" s="882"/>
      <c r="GE193" s="882"/>
      <c r="GF193" s="882"/>
      <c r="GG193" s="882"/>
      <c r="GH193" s="882"/>
      <c r="GI193" s="882"/>
      <c r="GJ193" s="882"/>
      <c r="GK193" s="882"/>
      <c r="GL193" s="882"/>
      <c r="GM193" s="882"/>
      <c r="GN193" s="882"/>
      <c r="GO193" s="882"/>
      <c r="GP193" s="882"/>
      <c r="GQ193" s="882"/>
      <c r="GR193" s="882"/>
      <c r="GS193" s="882"/>
      <c r="GT193" s="882"/>
      <c r="GU193" s="882"/>
      <c r="GV193" s="882"/>
      <c r="GW193" s="882"/>
      <c r="GX193" s="882"/>
      <c r="GY193" s="882"/>
      <c r="GZ193" s="882"/>
      <c r="HA193" s="882"/>
      <c r="HB193" s="882"/>
      <c r="HC193" s="882"/>
      <c r="HD193" s="882"/>
      <c r="HE193" s="882"/>
      <c r="HF193" s="882"/>
      <c r="HG193" s="882"/>
      <c r="HH193" s="882"/>
      <c r="HI193" s="882"/>
      <c r="HJ193" s="882"/>
      <c r="HK193" s="882"/>
      <c r="HL193" s="882"/>
      <c r="HM193" s="882"/>
      <c r="HN193" s="882"/>
      <c r="HO193" s="882"/>
      <c r="HP193" s="882"/>
      <c r="HQ193" s="882"/>
      <c r="HR193" s="882"/>
      <c r="HS193" s="882"/>
      <c r="HT193" s="882"/>
      <c r="HU193" s="882"/>
      <c r="HV193" s="882"/>
      <c r="HW193" s="882"/>
      <c r="HX193" s="882"/>
      <c r="HY193" s="882"/>
      <c r="HZ193" s="882"/>
      <c r="IA193" s="882"/>
      <c r="IB193" s="882"/>
      <c r="IC193" s="882"/>
      <c r="ID193" s="882"/>
      <c r="IE193" s="882"/>
    </row>
    <row r="194" spans="1:239" ht="12" customHeight="1">
      <c r="A194" s="791" t="s">
        <v>368</v>
      </c>
      <c r="B194" s="865">
        <v>3876843357.67</v>
      </c>
      <c r="C194" s="876"/>
      <c r="D194" s="865">
        <v>136939925.47</v>
      </c>
      <c r="E194" s="876"/>
      <c r="F194" s="865">
        <v>127776535.24</v>
      </c>
      <c r="G194" s="876"/>
      <c r="H194" s="865">
        <v>1277765.47</v>
      </c>
      <c r="I194" s="876"/>
      <c r="J194" s="865">
        <v>0</v>
      </c>
      <c r="K194" s="882"/>
      <c r="L194" s="865">
        <v>0</v>
      </c>
      <c r="M194" s="882"/>
      <c r="N194" s="865">
        <v>1193045826</v>
      </c>
      <c r="O194" s="876"/>
      <c r="P194" s="867">
        <v>5953313</v>
      </c>
      <c r="Q194" s="970"/>
      <c r="R194" s="857"/>
      <c r="S194" s="857"/>
      <c r="T194" s="857"/>
      <c r="U194" s="857"/>
      <c r="V194" s="857"/>
      <c r="W194" s="857"/>
      <c r="X194" s="857"/>
      <c r="Y194" s="857"/>
      <c r="Z194" s="857"/>
      <c r="AA194" s="857"/>
      <c r="AB194" s="857"/>
      <c r="AC194" s="857"/>
      <c r="AD194" s="857"/>
      <c r="AE194" s="857"/>
      <c r="AF194" s="857"/>
      <c r="AG194" s="857"/>
      <c r="AH194" s="857"/>
      <c r="AI194" s="857"/>
      <c r="AJ194" s="857"/>
      <c r="AK194" s="857"/>
      <c r="AL194" s="857"/>
      <c r="AM194" s="857"/>
      <c r="AN194" s="857"/>
      <c r="AO194" s="857"/>
      <c r="AP194" s="857"/>
      <c r="AQ194" s="883"/>
      <c r="AR194" s="883"/>
      <c r="AS194" s="883"/>
      <c r="AT194" s="883"/>
      <c r="AU194" s="883"/>
      <c r="AV194" s="883"/>
      <c r="AW194" s="883"/>
      <c r="AX194" s="883"/>
      <c r="AY194" s="883"/>
      <c r="AZ194" s="883"/>
      <c r="BA194" s="883"/>
      <c r="BB194" s="883"/>
      <c r="BC194" s="883"/>
      <c r="BD194" s="883"/>
      <c r="BE194" s="883"/>
      <c r="BF194" s="883"/>
      <c r="BG194" s="883"/>
      <c r="BH194" s="883"/>
      <c r="BI194" s="883"/>
      <c r="BJ194" s="883"/>
      <c r="BK194" s="883"/>
      <c r="BL194" s="883"/>
      <c r="BM194" s="883"/>
      <c r="BN194" s="883"/>
      <c r="BO194" s="883"/>
      <c r="BP194" s="883"/>
      <c r="BQ194" s="883"/>
      <c r="BR194" s="883"/>
      <c r="BS194" s="883"/>
      <c r="BT194" s="883"/>
      <c r="BU194" s="883"/>
      <c r="BV194" s="883"/>
      <c r="BW194" s="883"/>
      <c r="BX194" s="883"/>
      <c r="BY194" s="883"/>
      <c r="BZ194" s="883"/>
      <c r="CA194" s="883"/>
      <c r="CB194" s="883"/>
      <c r="CC194" s="883"/>
      <c r="CD194" s="883"/>
      <c r="CE194" s="884"/>
      <c r="CF194" s="882"/>
      <c r="CG194" s="882"/>
      <c r="CH194" s="882"/>
      <c r="CI194" s="882"/>
      <c r="CJ194" s="882"/>
      <c r="CK194" s="882"/>
      <c r="CL194" s="882"/>
      <c r="CM194" s="882"/>
      <c r="CN194" s="882"/>
      <c r="CO194" s="882"/>
      <c r="CP194" s="882"/>
      <c r="CQ194" s="882"/>
      <c r="CR194" s="882"/>
      <c r="CS194" s="882"/>
      <c r="CT194" s="882"/>
      <c r="CU194" s="882"/>
      <c r="CV194" s="882"/>
      <c r="CW194" s="882"/>
      <c r="CX194" s="882"/>
      <c r="CY194" s="882"/>
      <c r="CZ194" s="882"/>
      <c r="DA194" s="882"/>
      <c r="DB194" s="882"/>
      <c r="DC194" s="882"/>
      <c r="DD194" s="882"/>
      <c r="DE194" s="882"/>
      <c r="DF194" s="882"/>
      <c r="DG194" s="882"/>
      <c r="DH194" s="882"/>
      <c r="DI194" s="882"/>
      <c r="DJ194" s="882"/>
      <c r="DK194" s="882"/>
      <c r="DL194" s="882"/>
      <c r="DM194" s="882"/>
      <c r="DN194" s="882"/>
      <c r="DO194" s="882"/>
      <c r="DP194" s="882"/>
      <c r="DQ194" s="882"/>
      <c r="DR194" s="882"/>
      <c r="DS194" s="882"/>
      <c r="DT194" s="882"/>
      <c r="DU194" s="882"/>
      <c r="DV194" s="882"/>
      <c r="DW194" s="882"/>
      <c r="DX194" s="882"/>
      <c r="DY194" s="882"/>
      <c r="DZ194" s="882"/>
      <c r="EA194" s="882"/>
      <c r="EB194" s="882"/>
      <c r="EC194" s="882"/>
      <c r="ED194" s="882"/>
      <c r="EE194" s="882"/>
      <c r="EF194" s="882"/>
      <c r="EG194" s="882"/>
      <c r="EH194" s="882"/>
      <c r="EI194" s="882"/>
      <c r="EJ194" s="882"/>
      <c r="EK194" s="882"/>
      <c r="EL194" s="882"/>
      <c r="EM194" s="882"/>
      <c r="EN194" s="882"/>
      <c r="EO194" s="882"/>
      <c r="EP194" s="882"/>
      <c r="EQ194" s="882"/>
      <c r="ER194" s="882"/>
      <c r="ES194" s="882"/>
      <c r="ET194" s="882"/>
      <c r="EU194" s="882"/>
      <c r="EV194" s="882"/>
      <c r="EW194" s="882"/>
      <c r="EX194" s="882"/>
      <c r="EY194" s="882"/>
      <c r="EZ194" s="882"/>
      <c r="FA194" s="882"/>
      <c r="FB194" s="882"/>
      <c r="FC194" s="882"/>
      <c r="FD194" s="882"/>
      <c r="FE194" s="882"/>
      <c r="FF194" s="882"/>
      <c r="FG194" s="882"/>
      <c r="FH194" s="882"/>
      <c r="FI194" s="882"/>
      <c r="FJ194" s="882"/>
      <c r="FK194" s="882"/>
      <c r="FL194" s="882"/>
      <c r="FM194" s="882"/>
      <c r="FN194" s="882"/>
      <c r="FO194" s="882"/>
      <c r="FP194" s="882"/>
      <c r="FQ194" s="882"/>
      <c r="FR194" s="882"/>
      <c r="FS194" s="882"/>
      <c r="FT194" s="882"/>
      <c r="FU194" s="882"/>
      <c r="FV194" s="882"/>
      <c r="FW194" s="882"/>
      <c r="FX194" s="882"/>
      <c r="FY194" s="882"/>
      <c r="FZ194" s="882"/>
      <c r="GA194" s="882"/>
      <c r="GB194" s="882"/>
      <c r="GC194" s="882"/>
      <c r="GD194" s="882"/>
      <c r="GE194" s="882"/>
      <c r="GF194" s="882"/>
      <c r="GG194" s="882"/>
      <c r="GH194" s="882"/>
      <c r="GI194" s="882"/>
      <c r="GJ194" s="882"/>
      <c r="GK194" s="882"/>
      <c r="GL194" s="882"/>
      <c r="GM194" s="882"/>
      <c r="GN194" s="882"/>
      <c r="GO194" s="882"/>
      <c r="GP194" s="882"/>
      <c r="GQ194" s="882"/>
      <c r="GR194" s="882"/>
      <c r="GS194" s="882"/>
      <c r="GT194" s="882"/>
      <c r="GU194" s="882"/>
      <c r="GV194" s="882"/>
      <c r="GW194" s="882"/>
      <c r="GX194" s="882"/>
      <c r="GY194" s="882"/>
      <c r="GZ194" s="882"/>
      <c r="HA194" s="882"/>
      <c r="HB194" s="882"/>
      <c r="HC194" s="882"/>
      <c r="HD194" s="882"/>
      <c r="HE194" s="882"/>
      <c r="HF194" s="882"/>
      <c r="HG194" s="882"/>
      <c r="HH194" s="882"/>
      <c r="HI194" s="882"/>
      <c r="HJ194" s="882"/>
      <c r="HK194" s="882"/>
      <c r="HL194" s="882"/>
      <c r="HM194" s="882"/>
      <c r="HN194" s="882"/>
      <c r="HO194" s="882"/>
      <c r="HP194" s="882"/>
      <c r="HQ194" s="882"/>
      <c r="HR194" s="882"/>
      <c r="HS194" s="882"/>
      <c r="HT194" s="882"/>
      <c r="HU194" s="882"/>
      <c r="HV194" s="882"/>
      <c r="HW194" s="882"/>
      <c r="HX194" s="882"/>
      <c r="HY194" s="882"/>
      <c r="HZ194" s="882"/>
      <c r="IA194" s="882"/>
      <c r="IB194" s="882"/>
      <c r="IC194" s="882"/>
      <c r="ID194" s="882"/>
      <c r="IE194" s="882"/>
    </row>
    <row r="195" spans="1:42" ht="12" customHeight="1">
      <c r="A195" s="791" t="s">
        <v>165</v>
      </c>
      <c r="B195" s="865">
        <v>89788658</v>
      </c>
      <c r="C195" s="866"/>
      <c r="D195" s="865">
        <v>4431095.12</v>
      </c>
      <c r="E195" s="866"/>
      <c r="F195" s="865">
        <v>55108908</v>
      </c>
      <c r="G195" s="866"/>
      <c r="H195" s="865">
        <v>1653267</v>
      </c>
      <c r="I195" s="866"/>
      <c r="J195" s="865">
        <v>0</v>
      </c>
      <c r="K195" s="866"/>
      <c r="L195" s="865">
        <v>0</v>
      </c>
      <c r="M195" s="866"/>
      <c r="N195" s="865">
        <v>77201875</v>
      </c>
      <c r="O195" s="866"/>
      <c r="P195" s="867">
        <v>548179.12</v>
      </c>
      <c r="Q195" s="970"/>
      <c r="R195" s="857"/>
      <c r="S195" s="857"/>
      <c r="T195" s="857"/>
      <c r="U195" s="857"/>
      <c r="V195" s="857"/>
      <c r="W195" s="857"/>
      <c r="X195" s="857"/>
      <c r="Y195" s="857"/>
      <c r="Z195" s="857"/>
      <c r="AA195" s="857"/>
      <c r="AB195" s="857"/>
      <c r="AC195" s="857"/>
      <c r="AD195" s="857"/>
      <c r="AE195" s="857"/>
      <c r="AF195" s="857"/>
      <c r="AG195" s="857"/>
      <c r="AH195" s="857"/>
      <c r="AI195" s="857"/>
      <c r="AJ195" s="857"/>
      <c r="AK195" s="857"/>
      <c r="AL195" s="857"/>
      <c r="AM195" s="857"/>
      <c r="AN195" s="857"/>
      <c r="AO195" s="857"/>
      <c r="AP195" s="857"/>
    </row>
    <row r="196" spans="1:239" ht="12" customHeight="1">
      <c r="A196" s="791" t="s">
        <v>256</v>
      </c>
      <c r="B196" s="865">
        <v>73158871</v>
      </c>
      <c r="C196" s="876"/>
      <c r="D196" s="865">
        <v>2544624.11</v>
      </c>
      <c r="E196" s="876"/>
      <c r="F196" s="865">
        <v>83090</v>
      </c>
      <c r="G196" s="876"/>
      <c r="H196" s="865">
        <v>2908.15</v>
      </c>
      <c r="I196" s="876"/>
      <c r="J196" s="865">
        <v>0</v>
      </c>
      <c r="K196" s="882"/>
      <c r="L196" s="865">
        <v>0</v>
      </c>
      <c r="M196" s="882"/>
      <c r="N196" s="865">
        <v>52234439</v>
      </c>
      <c r="O196" s="876"/>
      <c r="P196" s="867">
        <v>282466.37</v>
      </c>
      <c r="Q196" s="970"/>
      <c r="R196" s="857"/>
      <c r="S196" s="857"/>
      <c r="T196" s="857"/>
      <c r="U196" s="857"/>
      <c r="V196" s="857"/>
      <c r="W196" s="857"/>
      <c r="X196" s="857"/>
      <c r="Y196" s="857"/>
      <c r="Z196" s="857"/>
      <c r="AA196" s="857"/>
      <c r="AB196" s="857"/>
      <c r="AC196" s="857"/>
      <c r="AD196" s="857"/>
      <c r="AE196" s="857"/>
      <c r="AF196" s="857"/>
      <c r="AG196" s="857"/>
      <c r="AH196" s="857"/>
      <c r="AI196" s="857"/>
      <c r="AJ196" s="857"/>
      <c r="AK196" s="857"/>
      <c r="AL196" s="857"/>
      <c r="AM196" s="857"/>
      <c r="AN196" s="857"/>
      <c r="AO196" s="857"/>
      <c r="AP196" s="857"/>
      <c r="AQ196" s="883"/>
      <c r="AR196" s="883"/>
      <c r="AS196" s="883"/>
      <c r="AT196" s="883"/>
      <c r="AU196" s="883"/>
      <c r="AV196" s="883"/>
      <c r="AW196" s="883"/>
      <c r="AX196" s="883"/>
      <c r="AY196" s="883"/>
      <c r="AZ196" s="883"/>
      <c r="BA196" s="883"/>
      <c r="BB196" s="883"/>
      <c r="BC196" s="883"/>
      <c r="BD196" s="883"/>
      <c r="BE196" s="883"/>
      <c r="BF196" s="883"/>
      <c r="BG196" s="883"/>
      <c r="BH196" s="883"/>
      <c r="BI196" s="883"/>
      <c r="BJ196" s="883"/>
      <c r="BK196" s="883"/>
      <c r="BL196" s="883"/>
      <c r="BM196" s="883"/>
      <c r="BN196" s="883"/>
      <c r="BO196" s="883"/>
      <c r="BP196" s="883"/>
      <c r="BQ196" s="883"/>
      <c r="BR196" s="883"/>
      <c r="BS196" s="883"/>
      <c r="BT196" s="883"/>
      <c r="BU196" s="883"/>
      <c r="BV196" s="883"/>
      <c r="BW196" s="883"/>
      <c r="BX196" s="883"/>
      <c r="BY196" s="883"/>
      <c r="BZ196" s="883"/>
      <c r="CA196" s="883"/>
      <c r="CB196" s="883"/>
      <c r="CC196" s="883"/>
      <c r="CD196" s="883"/>
      <c r="CE196" s="884"/>
      <c r="CF196" s="882"/>
      <c r="CG196" s="882"/>
      <c r="CH196" s="882"/>
      <c r="CI196" s="882"/>
      <c r="CJ196" s="882"/>
      <c r="CK196" s="882"/>
      <c r="CL196" s="882"/>
      <c r="CM196" s="882"/>
      <c r="CN196" s="882"/>
      <c r="CO196" s="882"/>
      <c r="CP196" s="882"/>
      <c r="CQ196" s="882"/>
      <c r="CR196" s="882"/>
      <c r="CS196" s="882"/>
      <c r="CT196" s="882"/>
      <c r="CU196" s="882"/>
      <c r="CV196" s="882"/>
      <c r="CW196" s="882"/>
      <c r="CX196" s="882"/>
      <c r="CY196" s="882"/>
      <c r="CZ196" s="882"/>
      <c r="DA196" s="882"/>
      <c r="DB196" s="882"/>
      <c r="DC196" s="882"/>
      <c r="DD196" s="882"/>
      <c r="DE196" s="882"/>
      <c r="DF196" s="882"/>
      <c r="DG196" s="882"/>
      <c r="DH196" s="882"/>
      <c r="DI196" s="882"/>
      <c r="DJ196" s="882"/>
      <c r="DK196" s="882"/>
      <c r="DL196" s="882"/>
      <c r="DM196" s="882"/>
      <c r="DN196" s="882"/>
      <c r="DO196" s="882"/>
      <c r="DP196" s="882"/>
      <c r="DQ196" s="882"/>
      <c r="DR196" s="882"/>
      <c r="DS196" s="882"/>
      <c r="DT196" s="882"/>
      <c r="DU196" s="882"/>
      <c r="DV196" s="882"/>
      <c r="DW196" s="882"/>
      <c r="DX196" s="882"/>
      <c r="DY196" s="882"/>
      <c r="DZ196" s="882"/>
      <c r="EA196" s="882"/>
      <c r="EB196" s="882"/>
      <c r="EC196" s="882"/>
      <c r="ED196" s="882"/>
      <c r="EE196" s="882"/>
      <c r="EF196" s="882"/>
      <c r="EG196" s="882"/>
      <c r="EH196" s="882"/>
      <c r="EI196" s="882"/>
      <c r="EJ196" s="882"/>
      <c r="EK196" s="882"/>
      <c r="EL196" s="882"/>
      <c r="EM196" s="882"/>
      <c r="EN196" s="882"/>
      <c r="EO196" s="882"/>
      <c r="EP196" s="882"/>
      <c r="EQ196" s="882"/>
      <c r="ER196" s="882"/>
      <c r="ES196" s="882"/>
      <c r="ET196" s="882"/>
      <c r="EU196" s="882"/>
      <c r="EV196" s="882"/>
      <c r="EW196" s="882"/>
      <c r="EX196" s="882"/>
      <c r="EY196" s="882"/>
      <c r="EZ196" s="882"/>
      <c r="FA196" s="882"/>
      <c r="FB196" s="882"/>
      <c r="FC196" s="882"/>
      <c r="FD196" s="882"/>
      <c r="FE196" s="882"/>
      <c r="FF196" s="882"/>
      <c r="FG196" s="882"/>
      <c r="FH196" s="882"/>
      <c r="FI196" s="882"/>
      <c r="FJ196" s="882"/>
      <c r="FK196" s="882"/>
      <c r="FL196" s="882"/>
      <c r="FM196" s="882"/>
      <c r="FN196" s="882"/>
      <c r="FO196" s="882"/>
      <c r="FP196" s="882"/>
      <c r="FQ196" s="882"/>
      <c r="FR196" s="882"/>
      <c r="FS196" s="882"/>
      <c r="FT196" s="882"/>
      <c r="FU196" s="882"/>
      <c r="FV196" s="882"/>
      <c r="FW196" s="882"/>
      <c r="FX196" s="882"/>
      <c r="FY196" s="882"/>
      <c r="FZ196" s="882"/>
      <c r="GA196" s="882"/>
      <c r="GB196" s="882"/>
      <c r="GC196" s="882"/>
      <c r="GD196" s="882"/>
      <c r="GE196" s="882"/>
      <c r="GF196" s="882"/>
      <c r="GG196" s="882"/>
      <c r="GH196" s="882"/>
      <c r="GI196" s="882"/>
      <c r="GJ196" s="882"/>
      <c r="GK196" s="882"/>
      <c r="GL196" s="882"/>
      <c r="GM196" s="882"/>
      <c r="GN196" s="882"/>
      <c r="GO196" s="882"/>
      <c r="GP196" s="882"/>
      <c r="GQ196" s="882"/>
      <c r="GR196" s="882"/>
      <c r="GS196" s="882"/>
      <c r="GT196" s="882"/>
      <c r="GU196" s="882"/>
      <c r="GV196" s="882"/>
      <c r="GW196" s="882"/>
      <c r="GX196" s="882"/>
      <c r="GY196" s="882"/>
      <c r="GZ196" s="882"/>
      <c r="HA196" s="882"/>
      <c r="HB196" s="882"/>
      <c r="HC196" s="882"/>
      <c r="HD196" s="882"/>
      <c r="HE196" s="882"/>
      <c r="HF196" s="882"/>
      <c r="HG196" s="882"/>
      <c r="HH196" s="882"/>
      <c r="HI196" s="882"/>
      <c r="HJ196" s="882"/>
      <c r="HK196" s="882"/>
      <c r="HL196" s="882"/>
      <c r="HM196" s="882"/>
      <c r="HN196" s="882"/>
      <c r="HO196" s="882"/>
      <c r="HP196" s="882"/>
      <c r="HQ196" s="882"/>
      <c r="HR196" s="882"/>
      <c r="HS196" s="882"/>
      <c r="HT196" s="882"/>
      <c r="HU196" s="882"/>
      <c r="HV196" s="882"/>
      <c r="HW196" s="882"/>
      <c r="HX196" s="882"/>
      <c r="HY196" s="882"/>
      <c r="HZ196" s="882"/>
      <c r="IA196" s="882"/>
      <c r="IB196" s="882"/>
      <c r="IC196" s="882"/>
      <c r="ID196" s="882"/>
      <c r="IE196" s="882"/>
    </row>
    <row r="197" spans="1:239" ht="12" customHeight="1">
      <c r="A197" s="791" t="s">
        <v>169</v>
      </c>
      <c r="B197" s="865">
        <v>208085996</v>
      </c>
      <c r="C197" s="876"/>
      <c r="D197" s="865">
        <v>5597264</v>
      </c>
      <c r="E197" s="876"/>
      <c r="F197" s="865">
        <v>117177530</v>
      </c>
      <c r="G197" s="876"/>
      <c r="H197" s="865">
        <v>1523307</v>
      </c>
      <c r="I197" s="876"/>
      <c r="J197" s="865">
        <v>0</v>
      </c>
      <c r="K197" s="876"/>
      <c r="L197" s="865">
        <v>0</v>
      </c>
      <c r="M197" s="876"/>
      <c r="N197" s="865">
        <v>62557513</v>
      </c>
      <c r="O197" s="876"/>
      <c r="P197" s="867">
        <v>406964</v>
      </c>
      <c r="Q197" s="970"/>
      <c r="R197" s="857"/>
      <c r="S197" s="857"/>
      <c r="T197" s="857"/>
      <c r="U197" s="857"/>
      <c r="V197" s="857"/>
      <c r="W197" s="857"/>
      <c r="X197" s="857"/>
      <c r="Y197" s="857"/>
      <c r="Z197" s="857"/>
      <c r="AA197" s="857"/>
      <c r="AB197" s="857"/>
      <c r="AC197" s="857"/>
      <c r="AD197" s="857"/>
      <c r="AE197" s="857"/>
      <c r="AF197" s="857"/>
      <c r="AG197" s="857"/>
      <c r="AH197" s="857"/>
      <c r="AI197" s="857"/>
      <c r="AJ197" s="857"/>
      <c r="AK197" s="857"/>
      <c r="AL197" s="857"/>
      <c r="AM197" s="857"/>
      <c r="AN197" s="857"/>
      <c r="AO197" s="857"/>
      <c r="AP197" s="857"/>
      <c r="AQ197" s="883"/>
      <c r="AR197" s="883"/>
      <c r="AS197" s="883"/>
      <c r="AT197" s="883"/>
      <c r="AU197" s="883"/>
      <c r="AV197" s="883"/>
      <c r="AW197" s="883"/>
      <c r="AX197" s="883"/>
      <c r="AY197" s="883"/>
      <c r="AZ197" s="883"/>
      <c r="BA197" s="883"/>
      <c r="BB197" s="883"/>
      <c r="BC197" s="883"/>
      <c r="BD197" s="883"/>
      <c r="BE197" s="883"/>
      <c r="BF197" s="883"/>
      <c r="BG197" s="883"/>
      <c r="BH197" s="883"/>
      <c r="BI197" s="883"/>
      <c r="BJ197" s="883"/>
      <c r="BK197" s="883"/>
      <c r="BL197" s="883"/>
      <c r="BM197" s="883"/>
      <c r="BN197" s="883"/>
      <c r="BO197" s="883"/>
      <c r="BP197" s="883"/>
      <c r="BQ197" s="883"/>
      <c r="BR197" s="883"/>
      <c r="BS197" s="883"/>
      <c r="BT197" s="883"/>
      <c r="BU197" s="883"/>
      <c r="BV197" s="883"/>
      <c r="BW197" s="883"/>
      <c r="BX197" s="883"/>
      <c r="BY197" s="883"/>
      <c r="BZ197" s="883"/>
      <c r="CA197" s="883"/>
      <c r="CB197" s="883"/>
      <c r="CC197" s="883"/>
      <c r="CD197" s="883"/>
      <c r="CE197" s="884"/>
      <c r="CF197" s="882"/>
      <c r="CG197" s="882"/>
      <c r="CH197" s="882"/>
      <c r="CI197" s="882"/>
      <c r="CJ197" s="882"/>
      <c r="CK197" s="882"/>
      <c r="CL197" s="882"/>
      <c r="CM197" s="882"/>
      <c r="CN197" s="882"/>
      <c r="CO197" s="882"/>
      <c r="CP197" s="882"/>
      <c r="CQ197" s="882"/>
      <c r="CR197" s="882"/>
      <c r="CS197" s="882"/>
      <c r="CT197" s="882"/>
      <c r="CU197" s="882"/>
      <c r="CV197" s="882"/>
      <c r="CW197" s="882"/>
      <c r="CX197" s="882"/>
      <c r="CY197" s="882"/>
      <c r="CZ197" s="882"/>
      <c r="DA197" s="882"/>
      <c r="DB197" s="882"/>
      <c r="DC197" s="882"/>
      <c r="DD197" s="882"/>
      <c r="DE197" s="882"/>
      <c r="DF197" s="882"/>
      <c r="DG197" s="882"/>
      <c r="DH197" s="882"/>
      <c r="DI197" s="882"/>
      <c r="DJ197" s="882"/>
      <c r="DK197" s="882"/>
      <c r="DL197" s="882"/>
      <c r="DM197" s="882"/>
      <c r="DN197" s="882"/>
      <c r="DO197" s="882"/>
      <c r="DP197" s="882"/>
      <c r="DQ197" s="882"/>
      <c r="DR197" s="882"/>
      <c r="DS197" s="882"/>
      <c r="DT197" s="882"/>
      <c r="DU197" s="882"/>
      <c r="DV197" s="882"/>
      <c r="DW197" s="882"/>
      <c r="DX197" s="882"/>
      <c r="DY197" s="882"/>
      <c r="DZ197" s="882"/>
      <c r="EA197" s="882"/>
      <c r="EB197" s="882"/>
      <c r="EC197" s="882"/>
      <c r="ED197" s="882"/>
      <c r="EE197" s="882"/>
      <c r="EF197" s="882"/>
      <c r="EG197" s="882"/>
      <c r="EH197" s="882"/>
      <c r="EI197" s="882"/>
      <c r="EJ197" s="882"/>
      <c r="EK197" s="882"/>
      <c r="EL197" s="882"/>
      <c r="EM197" s="882"/>
      <c r="EN197" s="882"/>
      <c r="EO197" s="882"/>
      <c r="EP197" s="882"/>
      <c r="EQ197" s="882"/>
      <c r="ER197" s="882"/>
      <c r="ES197" s="882"/>
      <c r="ET197" s="882"/>
      <c r="EU197" s="882"/>
      <c r="EV197" s="882"/>
      <c r="EW197" s="882"/>
      <c r="EX197" s="882"/>
      <c r="EY197" s="882"/>
      <c r="EZ197" s="882"/>
      <c r="FA197" s="882"/>
      <c r="FB197" s="882"/>
      <c r="FC197" s="882"/>
      <c r="FD197" s="882"/>
      <c r="FE197" s="882"/>
      <c r="FF197" s="882"/>
      <c r="FG197" s="882"/>
      <c r="FH197" s="882"/>
      <c r="FI197" s="882"/>
      <c r="FJ197" s="882"/>
      <c r="FK197" s="882"/>
      <c r="FL197" s="882"/>
      <c r="FM197" s="882"/>
      <c r="FN197" s="882"/>
      <c r="FO197" s="882"/>
      <c r="FP197" s="882"/>
      <c r="FQ197" s="882"/>
      <c r="FR197" s="882"/>
      <c r="FS197" s="882"/>
      <c r="FT197" s="882"/>
      <c r="FU197" s="882"/>
      <c r="FV197" s="882"/>
      <c r="FW197" s="882"/>
      <c r="FX197" s="882"/>
      <c r="FY197" s="882"/>
      <c r="FZ197" s="882"/>
      <c r="GA197" s="882"/>
      <c r="GB197" s="882"/>
      <c r="GC197" s="882"/>
      <c r="GD197" s="882"/>
      <c r="GE197" s="882"/>
      <c r="GF197" s="882"/>
      <c r="GG197" s="882"/>
      <c r="GH197" s="882"/>
      <c r="GI197" s="882"/>
      <c r="GJ197" s="882"/>
      <c r="GK197" s="882"/>
      <c r="GL197" s="882"/>
      <c r="GM197" s="882"/>
      <c r="GN197" s="882"/>
      <c r="GO197" s="882"/>
      <c r="GP197" s="882"/>
      <c r="GQ197" s="882"/>
      <c r="GR197" s="882"/>
      <c r="GS197" s="882"/>
      <c r="GT197" s="882"/>
      <c r="GU197" s="882"/>
      <c r="GV197" s="882"/>
      <c r="GW197" s="882"/>
      <c r="GX197" s="882"/>
      <c r="GY197" s="882"/>
      <c r="GZ197" s="882"/>
      <c r="HA197" s="882"/>
      <c r="HB197" s="882"/>
      <c r="HC197" s="882"/>
      <c r="HD197" s="882"/>
      <c r="HE197" s="882"/>
      <c r="HF197" s="882"/>
      <c r="HG197" s="882"/>
      <c r="HH197" s="882"/>
      <c r="HI197" s="882"/>
      <c r="HJ197" s="882"/>
      <c r="HK197" s="882"/>
      <c r="HL197" s="882"/>
      <c r="HM197" s="882"/>
      <c r="HN197" s="882"/>
      <c r="HO197" s="882"/>
      <c r="HP197" s="882"/>
      <c r="HQ197" s="882"/>
      <c r="HR197" s="882"/>
      <c r="HS197" s="882"/>
      <c r="HT197" s="882"/>
      <c r="HU197" s="882"/>
      <c r="HV197" s="882"/>
      <c r="HW197" s="882"/>
      <c r="HX197" s="882"/>
      <c r="HY197" s="882"/>
      <c r="HZ197" s="882"/>
      <c r="IA197" s="882"/>
      <c r="IB197" s="882"/>
      <c r="IC197" s="882"/>
      <c r="ID197" s="882"/>
      <c r="IE197" s="882"/>
    </row>
    <row r="198" spans="18:42" ht="12" customHeight="1">
      <c r="R198" s="857"/>
      <c r="S198" s="857"/>
      <c r="T198" s="857"/>
      <c r="U198" s="857"/>
      <c r="V198" s="857"/>
      <c r="W198" s="857"/>
      <c r="X198" s="857"/>
      <c r="Y198" s="857"/>
      <c r="Z198" s="857"/>
      <c r="AA198" s="857"/>
      <c r="AB198" s="857"/>
      <c r="AC198" s="857"/>
      <c r="AD198" s="857"/>
      <c r="AE198" s="857"/>
      <c r="AF198" s="857"/>
      <c r="AG198" s="857"/>
      <c r="AH198" s="857"/>
      <c r="AI198" s="857"/>
      <c r="AJ198" s="857"/>
      <c r="AK198" s="857"/>
      <c r="AL198" s="857"/>
      <c r="AM198" s="857"/>
      <c r="AN198" s="857"/>
      <c r="AO198" s="857"/>
      <c r="AP198" s="857"/>
    </row>
    <row r="199" spans="1:82" s="853" customFormat="1" ht="12.75" customHeight="1">
      <c r="A199" s="820" t="s">
        <v>904</v>
      </c>
      <c r="B199" s="820">
        <v>19405368985.67</v>
      </c>
      <c r="C199" s="820"/>
      <c r="D199" s="820">
        <v>697353518.6212502</v>
      </c>
      <c r="E199" s="820"/>
      <c r="F199" s="820">
        <v>3384681473.24</v>
      </c>
      <c r="G199" s="820"/>
      <c r="H199" s="820">
        <v>81588835.29439999</v>
      </c>
      <c r="I199" s="820"/>
      <c r="J199" s="820">
        <v>3711600</v>
      </c>
      <c r="K199" s="820"/>
      <c r="L199" s="820">
        <v>37116</v>
      </c>
      <c r="M199" s="820"/>
      <c r="N199" s="820">
        <v>6361888381</v>
      </c>
      <c r="O199" s="820"/>
      <c r="P199" s="820">
        <v>57825875.291149974</v>
      </c>
      <c r="Q199" s="968"/>
      <c r="R199" s="857"/>
      <c r="S199" s="857"/>
      <c r="T199" s="857"/>
      <c r="U199" s="857"/>
      <c r="V199" s="857"/>
      <c r="W199" s="857"/>
      <c r="X199" s="857"/>
      <c r="Y199" s="857"/>
      <c r="Z199" s="857"/>
      <c r="AA199" s="857"/>
      <c r="AB199" s="857"/>
      <c r="AC199" s="857"/>
      <c r="AD199" s="857"/>
      <c r="AE199" s="857"/>
      <c r="AF199" s="857"/>
      <c r="AG199" s="857"/>
      <c r="AH199" s="857"/>
      <c r="AI199" s="857"/>
      <c r="AJ199" s="857"/>
      <c r="AK199" s="857"/>
      <c r="AL199" s="857"/>
      <c r="AM199" s="857"/>
      <c r="AN199" s="857"/>
      <c r="AO199" s="857"/>
      <c r="AP199" s="857"/>
      <c r="AQ199" s="825"/>
      <c r="AR199" s="825"/>
      <c r="AS199" s="825"/>
      <c r="AT199" s="825"/>
      <c r="AU199" s="825"/>
      <c r="AV199" s="825"/>
      <c r="AW199" s="825"/>
      <c r="AX199" s="825"/>
      <c r="AY199" s="825"/>
      <c r="AZ199" s="825"/>
      <c r="BA199" s="825"/>
      <c r="BB199" s="825"/>
      <c r="BC199" s="825"/>
      <c r="BD199" s="825"/>
      <c r="BE199" s="825"/>
      <c r="BF199" s="825"/>
      <c r="BG199" s="825"/>
      <c r="BH199" s="825"/>
      <c r="BI199" s="825"/>
      <c r="BJ199" s="825"/>
      <c r="BK199" s="825"/>
      <c r="BL199" s="825"/>
      <c r="BM199" s="825"/>
      <c r="BN199" s="825"/>
      <c r="BO199" s="825"/>
      <c r="BP199" s="825"/>
      <c r="BQ199" s="825"/>
      <c r="BR199" s="825"/>
      <c r="BS199" s="825"/>
      <c r="BT199" s="825"/>
      <c r="BU199" s="825"/>
      <c r="BV199" s="825"/>
      <c r="BW199" s="825"/>
      <c r="BX199" s="825"/>
      <c r="BY199" s="825"/>
      <c r="BZ199" s="825"/>
      <c r="CA199" s="825"/>
      <c r="CB199" s="825"/>
      <c r="CC199" s="825"/>
      <c r="CD199" s="825"/>
    </row>
    <row r="200" spans="1:82" s="853" customFormat="1" ht="12.75" customHeight="1">
      <c r="A200" s="820" t="s">
        <v>865</v>
      </c>
      <c r="B200" s="820">
        <v>51506479413</v>
      </c>
      <c r="C200" s="820"/>
      <c r="D200" s="820">
        <v>1754874219.7821004</v>
      </c>
      <c r="E200" s="820"/>
      <c r="F200" s="820">
        <v>7662677727.482269</v>
      </c>
      <c r="G200" s="820"/>
      <c r="H200" s="820">
        <v>128046612.72819999</v>
      </c>
      <c r="I200" s="820"/>
      <c r="J200" s="820">
        <v>1131039694</v>
      </c>
      <c r="K200" s="820"/>
      <c r="L200" s="820">
        <v>12450393.919999996</v>
      </c>
      <c r="M200" s="820"/>
      <c r="N200" s="820">
        <v>22764479150.309998</v>
      </c>
      <c r="O200" s="820"/>
      <c r="P200" s="820">
        <v>165737443.80978</v>
      </c>
      <c r="Q200" s="968"/>
      <c r="R200" s="857"/>
      <c r="S200" s="857"/>
      <c r="T200" s="857"/>
      <c r="U200" s="857"/>
      <c r="V200" s="857"/>
      <c r="W200" s="857"/>
      <c r="X200" s="857"/>
      <c r="Y200" s="857"/>
      <c r="Z200" s="857"/>
      <c r="AA200" s="857"/>
      <c r="AB200" s="857"/>
      <c r="AC200" s="857"/>
      <c r="AD200" s="857"/>
      <c r="AE200" s="857"/>
      <c r="AF200" s="857"/>
      <c r="AG200" s="857"/>
      <c r="AH200" s="857"/>
      <c r="AI200" s="857"/>
      <c r="AJ200" s="857"/>
      <c r="AK200" s="857"/>
      <c r="AL200" s="857"/>
      <c r="AM200" s="857"/>
      <c r="AN200" s="857"/>
      <c r="AO200" s="857"/>
      <c r="AP200" s="857"/>
      <c r="AQ200" s="825"/>
      <c r="AR200" s="825"/>
      <c r="AS200" s="825"/>
      <c r="AT200" s="825"/>
      <c r="AU200" s="825"/>
      <c r="AV200" s="825"/>
      <c r="AW200" s="825"/>
      <c r="AX200" s="825"/>
      <c r="AY200" s="825"/>
      <c r="AZ200" s="825"/>
      <c r="BA200" s="825"/>
      <c r="BB200" s="825"/>
      <c r="BC200" s="825"/>
      <c r="BD200" s="825"/>
      <c r="BE200" s="825"/>
      <c r="BF200" s="825"/>
      <c r="BG200" s="825"/>
      <c r="BH200" s="825"/>
      <c r="BI200" s="825"/>
      <c r="BJ200" s="825"/>
      <c r="BK200" s="825"/>
      <c r="BL200" s="825"/>
      <c r="BM200" s="825"/>
      <c r="BN200" s="825"/>
      <c r="BO200" s="825"/>
      <c r="BP200" s="825"/>
      <c r="BQ200" s="825"/>
      <c r="BR200" s="825"/>
      <c r="BS200" s="825"/>
      <c r="BT200" s="825"/>
      <c r="BU200" s="825"/>
      <c r="BV200" s="825"/>
      <c r="BW200" s="825"/>
      <c r="BX200" s="825"/>
      <c r="BY200" s="825"/>
      <c r="BZ200" s="825"/>
      <c r="CA200" s="825"/>
      <c r="CB200" s="825"/>
      <c r="CC200" s="825"/>
      <c r="CD200" s="825"/>
    </row>
    <row r="201" spans="18:42" ht="11.25" customHeight="1">
      <c r="R201" s="857"/>
      <c r="S201" s="857"/>
      <c r="T201" s="857"/>
      <c r="U201" s="857"/>
      <c r="V201" s="857"/>
      <c r="W201" s="857"/>
      <c r="X201" s="857"/>
      <c r="Y201" s="857"/>
      <c r="Z201" s="857"/>
      <c r="AA201" s="857"/>
      <c r="AB201" s="857"/>
      <c r="AC201" s="857"/>
      <c r="AD201" s="857"/>
      <c r="AE201" s="857"/>
      <c r="AF201" s="857"/>
      <c r="AG201" s="857"/>
      <c r="AH201" s="857"/>
      <c r="AI201" s="857"/>
      <c r="AJ201" s="857"/>
      <c r="AK201" s="857"/>
      <c r="AL201" s="857"/>
      <c r="AM201" s="857"/>
      <c r="AN201" s="857"/>
      <c r="AO201" s="857"/>
      <c r="AP201" s="857"/>
    </row>
    <row r="202" spans="1:42" ht="12.75" customHeight="1">
      <c r="A202" s="846" t="s">
        <v>905</v>
      </c>
      <c r="B202" s="820">
        <v>70911848398.67</v>
      </c>
      <c r="C202" s="820"/>
      <c r="D202" s="820">
        <v>2452227738.403351</v>
      </c>
      <c r="E202" s="820"/>
      <c r="F202" s="820">
        <v>11047359200.72227</v>
      </c>
      <c r="G202" s="820"/>
      <c r="H202" s="820">
        <v>209635448.0226</v>
      </c>
      <c r="I202" s="820"/>
      <c r="J202" s="820">
        <v>1134751294</v>
      </c>
      <c r="K202" s="820"/>
      <c r="L202" s="820">
        <v>12487509.919999996</v>
      </c>
      <c r="M202" s="820"/>
      <c r="N202" s="820">
        <v>29126367531.309998</v>
      </c>
      <c r="O202" s="820"/>
      <c r="P202" s="820">
        <v>223563319.10092998</v>
      </c>
      <c r="R202" s="857"/>
      <c r="S202" s="857"/>
      <c r="T202" s="857"/>
      <c r="U202" s="857"/>
      <c r="V202" s="857"/>
      <c r="W202" s="857"/>
      <c r="X202" s="857"/>
      <c r="Y202" s="857"/>
      <c r="Z202" s="857"/>
      <c r="AA202" s="857"/>
      <c r="AB202" s="857"/>
      <c r="AC202" s="857"/>
      <c r="AD202" s="857"/>
      <c r="AE202" s="857"/>
      <c r="AF202" s="857"/>
      <c r="AG202" s="857"/>
      <c r="AH202" s="857"/>
      <c r="AI202" s="857"/>
      <c r="AJ202" s="857"/>
      <c r="AK202" s="857"/>
      <c r="AL202" s="857"/>
      <c r="AM202" s="857"/>
      <c r="AN202" s="857"/>
      <c r="AO202" s="857"/>
      <c r="AP202" s="857"/>
    </row>
    <row r="203" spans="1:42" ht="11.25" customHeight="1">
      <c r="A203" s="793"/>
      <c r="B203" s="793"/>
      <c r="C203" s="793"/>
      <c r="D203" s="793"/>
      <c r="E203" s="793"/>
      <c r="F203" s="793"/>
      <c r="G203" s="793"/>
      <c r="H203" s="793"/>
      <c r="I203" s="793"/>
      <c r="J203" s="793"/>
      <c r="K203" s="793"/>
      <c r="L203" s="793"/>
      <c r="M203" s="793"/>
      <c r="N203" s="793"/>
      <c r="O203" s="793"/>
      <c r="P203" s="793"/>
      <c r="R203" s="857"/>
      <c r="S203" s="857"/>
      <c r="T203" s="857"/>
      <c r="U203" s="857"/>
      <c r="V203" s="857"/>
      <c r="W203" s="857"/>
      <c r="X203" s="857"/>
      <c r="Y203" s="857"/>
      <c r="Z203" s="857"/>
      <c r="AA203" s="857"/>
      <c r="AB203" s="857"/>
      <c r="AC203" s="857"/>
      <c r="AD203" s="857"/>
      <c r="AE203" s="857"/>
      <c r="AF203" s="857"/>
      <c r="AG203" s="857"/>
      <c r="AH203" s="857"/>
      <c r="AI203" s="857"/>
      <c r="AJ203" s="857"/>
      <c r="AK203" s="857"/>
      <c r="AL203" s="857"/>
      <c r="AM203" s="857"/>
      <c r="AN203" s="857"/>
      <c r="AO203" s="857"/>
      <c r="AP203" s="857"/>
    </row>
    <row r="204" spans="1:42" ht="11.25" customHeight="1">
      <c r="A204" s="1072"/>
      <c r="B204" s="1072"/>
      <c r="C204" s="1072"/>
      <c r="D204" s="1072"/>
      <c r="E204" s="1072"/>
      <c r="F204" s="1072"/>
      <c r="G204" s="1072"/>
      <c r="H204" s="1072"/>
      <c r="I204" s="1072"/>
      <c r="J204" s="1072"/>
      <c r="K204" s="1072"/>
      <c r="L204" s="1072"/>
      <c r="M204" s="1072"/>
      <c r="N204" s="1072"/>
      <c r="O204" s="1072"/>
      <c r="P204" s="1072"/>
      <c r="R204" s="857"/>
      <c r="S204" s="857"/>
      <c r="T204" s="857"/>
      <c r="U204" s="857"/>
      <c r="V204" s="857"/>
      <c r="W204" s="857"/>
      <c r="X204" s="857"/>
      <c r="Y204" s="857"/>
      <c r="Z204" s="857"/>
      <c r="AA204" s="857"/>
      <c r="AB204" s="857"/>
      <c r="AC204" s="857"/>
      <c r="AD204" s="857"/>
      <c r="AE204" s="857"/>
      <c r="AF204" s="857"/>
      <c r="AG204" s="857"/>
      <c r="AH204" s="857"/>
      <c r="AI204" s="857"/>
      <c r="AJ204" s="857"/>
      <c r="AK204" s="857"/>
      <c r="AL204" s="857"/>
      <c r="AM204" s="857"/>
      <c r="AN204" s="857"/>
      <c r="AO204" s="857"/>
      <c r="AP204" s="857"/>
    </row>
    <row r="205" spans="1:42" ht="12" customHeight="1">
      <c r="A205" s="1072" t="s">
        <v>615</v>
      </c>
      <c r="B205" s="1072"/>
      <c r="C205" s="1072"/>
      <c r="D205" s="1072"/>
      <c r="E205" s="1072"/>
      <c r="F205" s="1072"/>
      <c r="G205" s="1072"/>
      <c r="H205" s="1072"/>
      <c r="I205" s="1072"/>
      <c r="J205" s="1072"/>
      <c r="K205" s="1072"/>
      <c r="L205" s="1072"/>
      <c r="M205" s="1072"/>
      <c r="N205" s="1072"/>
      <c r="O205" s="1072"/>
      <c r="P205" s="1072"/>
      <c r="R205" s="857"/>
      <c r="S205" s="857"/>
      <c r="T205" s="857"/>
      <c r="U205" s="857"/>
      <c r="V205" s="857"/>
      <c r="W205" s="857"/>
      <c r="X205" s="857"/>
      <c r="Y205" s="857"/>
      <c r="Z205" s="857"/>
      <c r="AA205" s="857"/>
      <c r="AB205" s="857"/>
      <c r="AC205" s="857"/>
      <c r="AD205" s="857"/>
      <c r="AE205" s="857"/>
      <c r="AF205" s="857"/>
      <c r="AG205" s="857"/>
      <c r="AH205" s="857"/>
      <c r="AI205" s="857"/>
      <c r="AJ205" s="857"/>
      <c r="AK205" s="857"/>
      <c r="AL205" s="857"/>
      <c r="AM205" s="857"/>
      <c r="AN205" s="857"/>
      <c r="AO205" s="857"/>
      <c r="AP205" s="857"/>
    </row>
    <row r="206" spans="1:42" ht="12" customHeight="1">
      <c r="A206" s="1072" t="s">
        <v>311</v>
      </c>
      <c r="B206" s="1072"/>
      <c r="C206" s="1072"/>
      <c r="D206" s="1072"/>
      <c r="E206" s="1072"/>
      <c r="F206" s="1072"/>
      <c r="G206" s="1072"/>
      <c r="H206" s="1072"/>
      <c r="I206" s="1072"/>
      <c r="J206" s="1072"/>
      <c r="K206" s="1072"/>
      <c r="L206" s="1072"/>
      <c r="M206" s="1072"/>
      <c r="N206" s="1072"/>
      <c r="O206" s="1072"/>
      <c r="P206" s="1072"/>
      <c r="R206" s="857"/>
      <c r="S206" s="857"/>
      <c r="T206" s="857"/>
      <c r="U206" s="857"/>
      <c r="V206" s="857"/>
      <c r="W206" s="857"/>
      <c r="X206" s="857"/>
      <c r="Y206" s="857"/>
      <c r="Z206" s="857"/>
      <c r="AA206" s="857"/>
      <c r="AB206" s="857"/>
      <c r="AC206" s="857"/>
      <c r="AD206" s="857"/>
      <c r="AE206" s="857"/>
      <c r="AF206" s="857"/>
      <c r="AG206" s="857"/>
      <c r="AH206" s="857"/>
      <c r="AI206" s="857"/>
      <c r="AJ206" s="857"/>
      <c r="AK206" s="857"/>
      <c r="AL206" s="857"/>
      <c r="AM206" s="857"/>
      <c r="AN206" s="857"/>
      <c r="AO206" s="857"/>
      <c r="AP206" s="857"/>
    </row>
    <row r="207" spans="1:42" ht="12" customHeight="1">
      <c r="A207" s="1070" t="s">
        <v>312</v>
      </c>
      <c r="B207" s="1070"/>
      <c r="C207" s="1070"/>
      <c r="D207" s="1070"/>
      <c r="E207" s="1070"/>
      <c r="F207" s="1070"/>
      <c r="G207" s="1070"/>
      <c r="H207" s="1070"/>
      <c r="I207" s="1070"/>
      <c r="J207" s="1070"/>
      <c r="K207" s="1070"/>
      <c r="L207" s="1070"/>
      <c r="M207" s="1070"/>
      <c r="N207" s="1070"/>
      <c r="O207" s="1070"/>
      <c r="P207" s="1070"/>
      <c r="R207" s="857"/>
      <c r="S207" s="857"/>
      <c r="T207" s="857"/>
      <c r="U207" s="857"/>
      <c r="V207" s="857"/>
      <c r="W207" s="857"/>
      <c r="X207" s="857"/>
      <c r="Y207" s="857"/>
      <c r="Z207" s="857"/>
      <c r="AA207" s="857"/>
      <c r="AB207" s="857"/>
      <c r="AC207" s="857"/>
      <c r="AD207" s="857"/>
      <c r="AE207" s="857"/>
      <c r="AF207" s="857"/>
      <c r="AG207" s="857"/>
      <c r="AH207" s="857"/>
      <c r="AI207" s="857"/>
      <c r="AJ207" s="857"/>
      <c r="AK207" s="857"/>
      <c r="AL207" s="857"/>
      <c r="AM207" s="857"/>
      <c r="AN207" s="857"/>
      <c r="AO207" s="857"/>
      <c r="AP207" s="857"/>
    </row>
    <row r="208" spans="1:42" ht="12" customHeight="1">
      <c r="A208" s="1070" t="s">
        <v>313</v>
      </c>
      <c r="B208" s="1070"/>
      <c r="C208" s="1070"/>
      <c r="D208" s="1070"/>
      <c r="E208" s="1070"/>
      <c r="F208" s="1070"/>
      <c r="G208" s="1070"/>
      <c r="H208" s="1070"/>
      <c r="I208" s="1070"/>
      <c r="J208" s="1070"/>
      <c r="K208" s="1070"/>
      <c r="L208" s="1070"/>
      <c r="M208" s="1070"/>
      <c r="N208" s="1070"/>
      <c r="O208" s="1070"/>
      <c r="P208" s="1070"/>
      <c r="R208" s="857"/>
      <c r="S208" s="857"/>
      <c r="T208" s="857"/>
      <c r="U208" s="857"/>
      <c r="V208" s="857"/>
      <c r="W208" s="857"/>
      <c r="X208" s="857"/>
      <c r="Y208" s="857"/>
      <c r="Z208" s="857"/>
      <c r="AA208" s="857"/>
      <c r="AB208" s="857"/>
      <c r="AC208" s="857"/>
      <c r="AD208" s="857"/>
      <c r="AE208" s="857"/>
      <c r="AF208" s="857"/>
      <c r="AG208" s="857"/>
      <c r="AH208" s="857"/>
      <c r="AI208" s="857"/>
      <c r="AJ208" s="857"/>
      <c r="AK208" s="857"/>
      <c r="AL208" s="857"/>
      <c r="AM208" s="857"/>
      <c r="AN208" s="857"/>
      <c r="AO208" s="857"/>
      <c r="AP208" s="857"/>
    </row>
    <row r="209" spans="1:42" ht="12" customHeight="1">
      <c r="A209" s="1070" t="s">
        <v>314</v>
      </c>
      <c r="B209" s="1070"/>
      <c r="C209" s="1070"/>
      <c r="D209" s="1070"/>
      <c r="E209" s="1070"/>
      <c r="F209" s="1070"/>
      <c r="G209" s="1070"/>
      <c r="H209" s="1070"/>
      <c r="I209" s="1070"/>
      <c r="J209" s="1070"/>
      <c r="K209" s="1070"/>
      <c r="L209" s="1070"/>
      <c r="M209" s="1070"/>
      <c r="N209" s="1070"/>
      <c r="O209" s="1070"/>
      <c r="P209" s="1070"/>
      <c r="R209" s="857"/>
      <c r="S209" s="857"/>
      <c r="T209" s="857"/>
      <c r="U209" s="857"/>
      <c r="V209" s="857"/>
      <c r="W209" s="857"/>
      <c r="X209" s="857"/>
      <c r="Y209" s="857"/>
      <c r="Z209" s="857"/>
      <c r="AA209" s="857"/>
      <c r="AB209" s="857"/>
      <c r="AC209" s="857"/>
      <c r="AD209" s="857"/>
      <c r="AE209" s="857"/>
      <c r="AF209" s="857"/>
      <c r="AG209" s="857"/>
      <c r="AH209" s="857"/>
      <c r="AI209" s="857"/>
      <c r="AJ209" s="857"/>
      <c r="AK209" s="857"/>
      <c r="AL209" s="857"/>
      <c r="AM209" s="857"/>
      <c r="AN209" s="857"/>
      <c r="AO209" s="857"/>
      <c r="AP209" s="857"/>
    </row>
    <row r="210" spans="1:42" ht="12" customHeight="1">
      <c r="A210" s="1070" t="s">
        <v>315</v>
      </c>
      <c r="B210" s="1070"/>
      <c r="C210" s="1070"/>
      <c r="D210" s="1070"/>
      <c r="E210" s="1070"/>
      <c r="F210" s="1070"/>
      <c r="G210" s="1070"/>
      <c r="H210" s="1070"/>
      <c r="I210" s="1070"/>
      <c r="J210" s="1070"/>
      <c r="K210" s="1070"/>
      <c r="L210" s="1070"/>
      <c r="M210" s="1070"/>
      <c r="N210" s="1070"/>
      <c r="O210" s="1070"/>
      <c r="P210" s="1070"/>
      <c r="R210" s="857"/>
      <c r="S210" s="857"/>
      <c r="T210" s="857"/>
      <c r="U210" s="857"/>
      <c r="V210" s="857"/>
      <c r="W210" s="857"/>
      <c r="X210" s="857"/>
      <c r="Y210" s="857"/>
      <c r="Z210" s="857"/>
      <c r="AA210" s="857"/>
      <c r="AB210" s="857"/>
      <c r="AC210" s="857"/>
      <c r="AD210" s="857"/>
      <c r="AE210" s="857"/>
      <c r="AF210" s="857"/>
      <c r="AG210" s="857"/>
      <c r="AH210" s="857"/>
      <c r="AI210" s="857"/>
      <c r="AJ210" s="857"/>
      <c r="AK210" s="857"/>
      <c r="AL210" s="857"/>
      <c r="AM210" s="857"/>
      <c r="AN210" s="857"/>
      <c r="AO210" s="857"/>
      <c r="AP210" s="857"/>
    </row>
    <row r="211" spans="1:42" ht="12" customHeight="1">
      <c r="A211" s="1070" t="s">
        <v>316</v>
      </c>
      <c r="B211" s="1070"/>
      <c r="C211" s="1070"/>
      <c r="D211" s="1070"/>
      <c r="E211" s="1070"/>
      <c r="F211" s="1070"/>
      <c r="G211" s="1070"/>
      <c r="H211" s="1070"/>
      <c r="I211" s="1070"/>
      <c r="J211" s="1070"/>
      <c r="K211" s="1070"/>
      <c r="L211" s="1070"/>
      <c r="M211" s="1070"/>
      <c r="N211" s="1070"/>
      <c r="O211" s="1070"/>
      <c r="P211" s="1070"/>
      <c r="R211" s="857"/>
      <c r="S211" s="857"/>
      <c r="T211" s="857"/>
      <c r="U211" s="857"/>
      <c r="V211" s="857"/>
      <c r="W211" s="857"/>
      <c r="X211" s="857"/>
      <c r="Y211" s="857"/>
      <c r="Z211" s="857"/>
      <c r="AA211" s="857"/>
      <c r="AB211" s="857"/>
      <c r="AC211" s="857"/>
      <c r="AD211" s="857"/>
      <c r="AE211" s="857"/>
      <c r="AF211" s="857"/>
      <c r="AG211" s="857"/>
      <c r="AH211" s="857"/>
      <c r="AI211" s="857"/>
      <c r="AJ211" s="857"/>
      <c r="AK211" s="857"/>
      <c r="AL211" s="857"/>
      <c r="AM211" s="857"/>
      <c r="AN211" s="857"/>
      <c r="AO211" s="857"/>
      <c r="AP211" s="857"/>
    </row>
    <row r="212" spans="1:42" ht="12" customHeight="1">
      <c r="A212" s="1070" t="s">
        <v>317</v>
      </c>
      <c r="B212" s="1070"/>
      <c r="C212" s="1070"/>
      <c r="D212" s="1070"/>
      <c r="E212" s="1070"/>
      <c r="F212" s="1070"/>
      <c r="G212" s="1070"/>
      <c r="H212" s="1070"/>
      <c r="I212" s="1070"/>
      <c r="J212" s="1070"/>
      <c r="K212" s="1070"/>
      <c r="L212" s="1070"/>
      <c r="M212" s="1070"/>
      <c r="N212" s="1070"/>
      <c r="O212" s="1070"/>
      <c r="P212" s="1070"/>
      <c r="R212" s="857"/>
      <c r="S212" s="857"/>
      <c r="T212" s="857"/>
      <c r="U212" s="857"/>
      <c r="V212" s="857"/>
      <c r="W212" s="857"/>
      <c r="X212" s="857"/>
      <c r="Y212" s="857"/>
      <c r="Z212" s="857"/>
      <c r="AA212" s="857"/>
      <c r="AB212" s="857"/>
      <c r="AC212" s="857"/>
      <c r="AD212" s="857"/>
      <c r="AE212" s="857"/>
      <c r="AF212" s="857"/>
      <c r="AG212" s="857"/>
      <c r="AH212" s="857"/>
      <c r="AI212" s="857"/>
      <c r="AJ212" s="857"/>
      <c r="AK212" s="857"/>
      <c r="AL212" s="857"/>
      <c r="AM212" s="857"/>
      <c r="AN212" s="857"/>
      <c r="AO212" s="857"/>
      <c r="AP212" s="857"/>
    </row>
    <row r="213" spans="18:42" ht="12">
      <c r="R213" s="857"/>
      <c r="S213" s="857"/>
      <c r="T213" s="857"/>
      <c r="U213" s="857"/>
      <c r="V213" s="857"/>
      <c r="W213" s="857"/>
      <c r="X213" s="857"/>
      <c r="Y213" s="857"/>
      <c r="Z213" s="857"/>
      <c r="AA213" s="857"/>
      <c r="AB213" s="857"/>
      <c r="AC213" s="857"/>
      <c r="AD213" s="857"/>
      <c r="AE213" s="857"/>
      <c r="AF213" s="857"/>
      <c r="AG213" s="857"/>
      <c r="AH213" s="857"/>
      <c r="AI213" s="857"/>
      <c r="AJ213" s="857"/>
      <c r="AK213" s="857"/>
      <c r="AL213" s="857"/>
      <c r="AM213" s="857"/>
      <c r="AN213" s="857"/>
      <c r="AO213" s="857"/>
      <c r="AP213" s="857"/>
    </row>
    <row r="214" spans="18:42" ht="12">
      <c r="R214" s="857"/>
      <c r="S214" s="857"/>
      <c r="T214" s="857"/>
      <c r="U214" s="857"/>
      <c r="V214" s="857"/>
      <c r="W214" s="857"/>
      <c r="X214" s="857"/>
      <c r="Y214" s="857"/>
      <c r="Z214" s="857"/>
      <c r="AA214" s="857"/>
      <c r="AB214" s="857"/>
      <c r="AC214" s="857"/>
      <c r="AD214" s="857"/>
      <c r="AE214" s="857"/>
      <c r="AF214" s="857"/>
      <c r="AG214" s="857"/>
      <c r="AH214" s="857"/>
      <c r="AI214" s="857"/>
      <c r="AJ214" s="857"/>
      <c r="AK214" s="857"/>
      <c r="AL214" s="857"/>
      <c r="AM214" s="857"/>
      <c r="AN214" s="857"/>
      <c r="AO214" s="857"/>
      <c r="AP214" s="857"/>
    </row>
    <row r="215" spans="18:42" ht="12">
      <c r="R215" s="857"/>
      <c r="S215" s="857"/>
      <c r="T215" s="857"/>
      <c r="U215" s="857"/>
      <c r="V215" s="857"/>
      <c r="W215" s="857"/>
      <c r="X215" s="857"/>
      <c r="Y215" s="857"/>
      <c r="Z215" s="857"/>
      <c r="AA215" s="857"/>
      <c r="AB215" s="857"/>
      <c r="AC215" s="857"/>
      <c r="AD215" s="857"/>
      <c r="AE215" s="857"/>
      <c r="AF215" s="857"/>
      <c r="AG215" s="857"/>
      <c r="AH215" s="857"/>
      <c r="AI215" s="857"/>
      <c r="AJ215" s="857"/>
      <c r="AK215" s="857"/>
      <c r="AL215" s="857"/>
      <c r="AM215" s="857"/>
      <c r="AN215" s="857"/>
      <c r="AO215" s="857"/>
      <c r="AP215" s="857"/>
    </row>
    <row r="216" spans="18:42" ht="12">
      <c r="R216" s="857"/>
      <c r="S216" s="857"/>
      <c r="T216" s="857"/>
      <c r="U216" s="857"/>
      <c r="V216" s="857"/>
      <c r="W216" s="857"/>
      <c r="X216" s="857"/>
      <c r="Y216" s="857"/>
      <c r="Z216" s="857"/>
      <c r="AA216" s="857"/>
      <c r="AB216" s="857"/>
      <c r="AC216" s="857"/>
      <c r="AD216" s="857"/>
      <c r="AE216" s="857"/>
      <c r="AF216" s="857"/>
      <c r="AG216" s="857"/>
      <c r="AH216" s="857"/>
      <c r="AI216" s="857"/>
      <c r="AJ216" s="857"/>
      <c r="AK216" s="857"/>
      <c r="AL216" s="857"/>
      <c r="AM216" s="857"/>
      <c r="AN216" s="857"/>
      <c r="AO216" s="857"/>
      <c r="AP216" s="857"/>
    </row>
    <row r="217" spans="18:42" ht="12">
      <c r="R217" s="857"/>
      <c r="S217" s="857"/>
      <c r="T217" s="857"/>
      <c r="U217" s="857"/>
      <c r="V217" s="857"/>
      <c r="W217" s="857"/>
      <c r="X217" s="857"/>
      <c r="Y217" s="857"/>
      <c r="Z217" s="857"/>
      <c r="AA217" s="857"/>
      <c r="AB217" s="857"/>
      <c r="AC217" s="857"/>
      <c r="AD217" s="857"/>
      <c r="AE217" s="857"/>
      <c r="AF217" s="857"/>
      <c r="AG217" s="857"/>
      <c r="AH217" s="857"/>
      <c r="AI217" s="857"/>
      <c r="AJ217" s="857"/>
      <c r="AK217" s="857"/>
      <c r="AL217" s="857"/>
      <c r="AM217" s="857"/>
      <c r="AN217" s="857"/>
      <c r="AO217" s="857"/>
      <c r="AP217" s="857"/>
    </row>
    <row r="218" spans="18:42" ht="12">
      <c r="R218" s="857"/>
      <c r="S218" s="857"/>
      <c r="T218" s="857"/>
      <c r="U218" s="857"/>
      <c r="V218" s="857"/>
      <c r="W218" s="857"/>
      <c r="X218" s="857"/>
      <c r="Y218" s="857"/>
      <c r="Z218" s="857"/>
      <c r="AA218" s="857"/>
      <c r="AB218" s="857"/>
      <c r="AC218" s="857"/>
      <c r="AD218" s="857"/>
      <c r="AE218" s="857"/>
      <c r="AF218" s="857"/>
      <c r="AG218" s="857"/>
      <c r="AH218" s="857"/>
      <c r="AI218" s="857"/>
      <c r="AJ218" s="857"/>
      <c r="AK218" s="857"/>
      <c r="AL218" s="857"/>
      <c r="AM218" s="857"/>
      <c r="AN218" s="857"/>
      <c r="AO218" s="857"/>
      <c r="AP218" s="857"/>
    </row>
    <row r="219" spans="18:42" ht="7.5" customHeight="1">
      <c r="R219" s="857"/>
      <c r="S219" s="857"/>
      <c r="T219" s="857"/>
      <c r="U219" s="857"/>
      <c r="V219" s="857"/>
      <c r="W219" s="857"/>
      <c r="X219" s="857"/>
      <c r="Y219" s="857"/>
      <c r="Z219" s="857"/>
      <c r="AA219" s="857"/>
      <c r="AB219" s="857"/>
      <c r="AC219" s="857"/>
      <c r="AD219" s="857"/>
      <c r="AE219" s="857"/>
      <c r="AF219" s="857"/>
      <c r="AG219" s="857"/>
      <c r="AH219" s="857"/>
      <c r="AI219" s="857"/>
      <c r="AJ219" s="857"/>
      <c r="AK219" s="857"/>
      <c r="AL219" s="857"/>
      <c r="AM219" s="857"/>
      <c r="AN219" s="857"/>
      <c r="AO219" s="857"/>
      <c r="AP219" s="857"/>
    </row>
    <row r="220" spans="18:42" ht="12">
      <c r="R220" s="857"/>
      <c r="S220" s="857"/>
      <c r="T220" s="857"/>
      <c r="U220" s="857"/>
      <c r="V220" s="857"/>
      <c r="W220" s="857"/>
      <c r="X220" s="857"/>
      <c r="Y220" s="857"/>
      <c r="Z220" s="857"/>
      <c r="AA220" s="857"/>
      <c r="AB220" s="857"/>
      <c r="AC220" s="857"/>
      <c r="AD220" s="857"/>
      <c r="AE220" s="857"/>
      <c r="AF220" s="857"/>
      <c r="AG220" s="857"/>
      <c r="AH220" s="857"/>
      <c r="AI220" s="857"/>
      <c r="AJ220" s="857"/>
      <c r="AK220" s="857"/>
      <c r="AL220" s="857"/>
      <c r="AM220" s="857"/>
      <c r="AN220" s="857"/>
      <c r="AO220" s="857"/>
      <c r="AP220" s="857"/>
    </row>
    <row r="221" spans="18:42" ht="12">
      <c r="R221" s="857"/>
      <c r="S221" s="857"/>
      <c r="T221" s="857"/>
      <c r="U221" s="857"/>
      <c r="V221" s="857"/>
      <c r="W221" s="857"/>
      <c r="X221" s="857"/>
      <c r="Y221" s="857"/>
      <c r="Z221" s="857"/>
      <c r="AA221" s="857"/>
      <c r="AB221" s="857"/>
      <c r="AC221" s="857"/>
      <c r="AD221" s="857"/>
      <c r="AE221" s="857"/>
      <c r="AF221" s="857"/>
      <c r="AG221" s="857"/>
      <c r="AH221" s="857"/>
      <c r="AI221" s="857"/>
      <c r="AJ221" s="857"/>
      <c r="AK221" s="857"/>
      <c r="AL221" s="857"/>
      <c r="AM221" s="857"/>
      <c r="AN221" s="857"/>
      <c r="AO221" s="857"/>
      <c r="AP221" s="857"/>
    </row>
    <row r="222" spans="18:42" ht="12">
      <c r="R222" s="857"/>
      <c r="S222" s="857"/>
      <c r="T222" s="857"/>
      <c r="U222" s="857"/>
      <c r="V222" s="857"/>
      <c r="W222" s="857"/>
      <c r="X222" s="857"/>
      <c r="Y222" s="857"/>
      <c r="Z222" s="857"/>
      <c r="AA222" s="857"/>
      <c r="AB222" s="857"/>
      <c r="AC222" s="857"/>
      <c r="AD222" s="857"/>
      <c r="AE222" s="857"/>
      <c r="AF222" s="857"/>
      <c r="AG222" s="857"/>
      <c r="AH222" s="857"/>
      <c r="AI222" s="857"/>
      <c r="AJ222" s="857"/>
      <c r="AK222" s="857"/>
      <c r="AL222" s="857"/>
      <c r="AM222" s="857"/>
      <c r="AN222" s="857"/>
      <c r="AO222" s="857"/>
      <c r="AP222" s="857"/>
    </row>
    <row r="223" spans="18:42" ht="12">
      <c r="R223" s="857"/>
      <c r="S223" s="857"/>
      <c r="T223" s="857"/>
      <c r="U223" s="857"/>
      <c r="V223" s="857"/>
      <c r="W223" s="857"/>
      <c r="X223" s="857"/>
      <c r="Y223" s="857"/>
      <c r="Z223" s="857"/>
      <c r="AA223" s="857"/>
      <c r="AB223" s="857"/>
      <c r="AC223" s="857"/>
      <c r="AD223" s="857"/>
      <c r="AE223" s="857"/>
      <c r="AF223" s="857"/>
      <c r="AG223" s="857"/>
      <c r="AH223" s="857"/>
      <c r="AI223" s="857"/>
      <c r="AJ223" s="857"/>
      <c r="AK223" s="857"/>
      <c r="AL223" s="857"/>
      <c r="AM223" s="857"/>
      <c r="AN223" s="857"/>
      <c r="AO223" s="857"/>
      <c r="AP223" s="857"/>
    </row>
    <row r="224" spans="18:42" ht="12">
      <c r="R224" s="857"/>
      <c r="S224" s="857"/>
      <c r="T224" s="857"/>
      <c r="U224" s="857"/>
      <c r="V224" s="857"/>
      <c r="W224" s="857"/>
      <c r="X224" s="857"/>
      <c r="Y224" s="857"/>
      <c r="Z224" s="857"/>
      <c r="AA224" s="857"/>
      <c r="AB224" s="857"/>
      <c r="AC224" s="857"/>
      <c r="AD224" s="857"/>
      <c r="AE224" s="857"/>
      <c r="AF224" s="857"/>
      <c r="AG224" s="857"/>
      <c r="AH224" s="857"/>
      <c r="AI224" s="857"/>
      <c r="AJ224" s="857"/>
      <c r="AK224" s="857"/>
      <c r="AL224" s="857"/>
      <c r="AM224" s="857"/>
      <c r="AN224" s="857"/>
      <c r="AO224" s="857"/>
      <c r="AP224" s="857"/>
    </row>
    <row r="225" spans="18:42" ht="12">
      <c r="R225" s="857"/>
      <c r="S225" s="857"/>
      <c r="T225" s="857"/>
      <c r="U225" s="857"/>
      <c r="V225" s="857"/>
      <c r="W225" s="857"/>
      <c r="X225" s="857"/>
      <c r="Y225" s="857"/>
      <c r="Z225" s="857"/>
      <c r="AA225" s="857"/>
      <c r="AB225" s="857"/>
      <c r="AC225" s="857"/>
      <c r="AD225" s="857"/>
      <c r="AE225" s="857"/>
      <c r="AF225" s="857"/>
      <c r="AG225" s="857"/>
      <c r="AH225" s="857"/>
      <c r="AI225" s="857"/>
      <c r="AJ225" s="857"/>
      <c r="AK225" s="857"/>
      <c r="AL225" s="857"/>
      <c r="AM225" s="857"/>
      <c r="AN225" s="857"/>
      <c r="AO225" s="857"/>
      <c r="AP225" s="857"/>
    </row>
    <row r="226" spans="18:42" ht="12">
      <c r="R226" s="857"/>
      <c r="S226" s="857"/>
      <c r="T226" s="857"/>
      <c r="U226" s="857"/>
      <c r="V226" s="857"/>
      <c r="W226" s="857"/>
      <c r="X226" s="857"/>
      <c r="Y226" s="857"/>
      <c r="Z226" s="857"/>
      <c r="AA226" s="857"/>
      <c r="AB226" s="857"/>
      <c r="AC226" s="857"/>
      <c r="AD226" s="857"/>
      <c r="AE226" s="857"/>
      <c r="AF226" s="857"/>
      <c r="AG226" s="857"/>
      <c r="AH226" s="857"/>
      <c r="AI226" s="857"/>
      <c r="AJ226" s="857"/>
      <c r="AK226" s="857"/>
      <c r="AL226" s="857"/>
      <c r="AM226" s="857"/>
      <c r="AN226" s="857"/>
      <c r="AO226" s="857"/>
      <c r="AP226" s="857"/>
    </row>
    <row r="227" spans="18:42" ht="12">
      <c r="R227" s="857"/>
      <c r="S227" s="857"/>
      <c r="T227" s="857"/>
      <c r="U227" s="857"/>
      <c r="V227" s="857"/>
      <c r="W227" s="857"/>
      <c r="X227" s="857"/>
      <c r="Y227" s="857"/>
      <c r="Z227" s="857"/>
      <c r="AA227" s="857"/>
      <c r="AB227" s="857"/>
      <c r="AC227" s="857"/>
      <c r="AD227" s="857"/>
      <c r="AE227" s="857"/>
      <c r="AF227" s="857"/>
      <c r="AG227" s="857"/>
      <c r="AH227" s="857"/>
      <c r="AI227" s="857"/>
      <c r="AJ227" s="857"/>
      <c r="AK227" s="857"/>
      <c r="AL227" s="857"/>
      <c r="AM227" s="857"/>
      <c r="AN227" s="857"/>
      <c r="AO227" s="857"/>
      <c r="AP227" s="857"/>
    </row>
    <row r="228" spans="18:42" ht="12">
      <c r="R228" s="857"/>
      <c r="S228" s="857"/>
      <c r="T228" s="857"/>
      <c r="U228" s="857"/>
      <c r="V228" s="857"/>
      <c r="W228" s="857"/>
      <c r="X228" s="857"/>
      <c r="Y228" s="857"/>
      <c r="Z228" s="857"/>
      <c r="AA228" s="857"/>
      <c r="AB228" s="857"/>
      <c r="AC228" s="857"/>
      <c r="AD228" s="857"/>
      <c r="AE228" s="857"/>
      <c r="AF228" s="857"/>
      <c r="AG228" s="857"/>
      <c r="AH228" s="857"/>
      <c r="AI228" s="857"/>
      <c r="AJ228" s="857"/>
      <c r="AK228" s="857"/>
      <c r="AL228" s="857"/>
      <c r="AM228" s="857"/>
      <c r="AN228" s="857"/>
      <c r="AO228" s="857"/>
      <c r="AP228" s="857"/>
    </row>
    <row r="229" spans="18:42" ht="12">
      <c r="R229" s="857"/>
      <c r="S229" s="857"/>
      <c r="T229" s="857"/>
      <c r="U229" s="857"/>
      <c r="V229" s="857"/>
      <c r="W229" s="857"/>
      <c r="X229" s="857"/>
      <c r="Y229" s="857"/>
      <c r="Z229" s="857"/>
      <c r="AA229" s="857"/>
      <c r="AB229" s="857"/>
      <c r="AC229" s="857"/>
      <c r="AD229" s="857"/>
      <c r="AE229" s="857"/>
      <c r="AF229" s="857"/>
      <c r="AG229" s="857"/>
      <c r="AH229" s="857"/>
      <c r="AI229" s="857"/>
      <c r="AJ229" s="857"/>
      <c r="AK229" s="857"/>
      <c r="AL229" s="857"/>
      <c r="AM229" s="857"/>
      <c r="AN229" s="857"/>
      <c r="AO229" s="857"/>
      <c r="AP229" s="857"/>
    </row>
    <row r="230" spans="18:42" ht="12">
      <c r="R230" s="857"/>
      <c r="S230" s="857"/>
      <c r="T230" s="857"/>
      <c r="U230" s="857"/>
      <c r="V230" s="857"/>
      <c r="W230" s="857"/>
      <c r="X230" s="857"/>
      <c r="Y230" s="857"/>
      <c r="Z230" s="857"/>
      <c r="AA230" s="857"/>
      <c r="AB230" s="857"/>
      <c r="AC230" s="857"/>
      <c r="AD230" s="857"/>
      <c r="AE230" s="857"/>
      <c r="AF230" s="857"/>
      <c r="AG230" s="857"/>
      <c r="AH230" s="857"/>
      <c r="AI230" s="857"/>
      <c r="AJ230" s="857"/>
      <c r="AK230" s="857"/>
      <c r="AL230" s="857"/>
      <c r="AM230" s="857"/>
      <c r="AN230" s="857"/>
      <c r="AO230" s="857"/>
      <c r="AP230" s="857"/>
    </row>
    <row r="231" spans="18:42" ht="12">
      <c r="R231" s="857"/>
      <c r="S231" s="857"/>
      <c r="T231" s="857"/>
      <c r="U231" s="857"/>
      <c r="V231" s="857"/>
      <c r="W231" s="857"/>
      <c r="X231" s="857"/>
      <c r="Y231" s="857"/>
      <c r="Z231" s="857"/>
      <c r="AA231" s="857"/>
      <c r="AB231" s="857"/>
      <c r="AC231" s="857"/>
      <c r="AD231" s="857"/>
      <c r="AE231" s="857"/>
      <c r="AF231" s="857"/>
      <c r="AG231" s="857"/>
      <c r="AH231" s="857"/>
      <c r="AI231" s="857"/>
      <c r="AJ231" s="857"/>
      <c r="AK231" s="857"/>
      <c r="AL231" s="857"/>
      <c r="AM231" s="857"/>
      <c r="AN231" s="857"/>
      <c r="AO231" s="857"/>
      <c r="AP231" s="857"/>
    </row>
    <row r="232" spans="18:42" ht="12">
      <c r="R232" s="857"/>
      <c r="S232" s="857"/>
      <c r="T232" s="857"/>
      <c r="U232" s="857"/>
      <c r="V232" s="857"/>
      <c r="W232" s="857"/>
      <c r="X232" s="857"/>
      <c r="Y232" s="857"/>
      <c r="Z232" s="857"/>
      <c r="AA232" s="857"/>
      <c r="AB232" s="857"/>
      <c r="AC232" s="857"/>
      <c r="AD232" s="857"/>
      <c r="AE232" s="857"/>
      <c r="AF232" s="857"/>
      <c r="AG232" s="857"/>
      <c r="AH232" s="857"/>
      <c r="AI232" s="857"/>
      <c r="AJ232" s="857"/>
      <c r="AK232" s="857"/>
      <c r="AL232" s="857"/>
      <c r="AM232" s="857"/>
      <c r="AN232" s="857"/>
      <c r="AO232" s="857"/>
      <c r="AP232" s="857"/>
    </row>
    <row r="233" spans="18:42" ht="12">
      <c r="R233" s="857"/>
      <c r="S233" s="857"/>
      <c r="T233" s="857"/>
      <c r="U233" s="857"/>
      <c r="V233" s="857"/>
      <c r="W233" s="857"/>
      <c r="X233" s="857"/>
      <c r="Y233" s="857"/>
      <c r="Z233" s="857"/>
      <c r="AA233" s="857"/>
      <c r="AB233" s="857"/>
      <c r="AC233" s="857"/>
      <c r="AD233" s="857"/>
      <c r="AE233" s="857"/>
      <c r="AF233" s="857"/>
      <c r="AG233" s="857"/>
      <c r="AH233" s="857"/>
      <c r="AI233" s="857"/>
      <c r="AJ233" s="857"/>
      <c r="AK233" s="857"/>
      <c r="AL233" s="857"/>
      <c r="AM233" s="857"/>
      <c r="AN233" s="857"/>
      <c r="AO233" s="857"/>
      <c r="AP233" s="857"/>
    </row>
    <row r="234" spans="18:42" ht="12">
      <c r="R234" s="857"/>
      <c r="S234" s="857"/>
      <c r="T234" s="857"/>
      <c r="U234" s="857"/>
      <c r="V234" s="857"/>
      <c r="W234" s="857"/>
      <c r="X234" s="857"/>
      <c r="Y234" s="857"/>
      <c r="Z234" s="857"/>
      <c r="AA234" s="857"/>
      <c r="AB234" s="857"/>
      <c r="AC234" s="857"/>
      <c r="AD234" s="857"/>
      <c r="AE234" s="857"/>
      <c r="AF234" s="857"/>
      <c r="AG234" s="857"/>
      <c r="AH234" s="857"/>
      <c r="AI234" s="857"/>
      <c r="AJ234" s="857"/>
      <c r="AK234" s="857"/>
      <c r="AL234" s="857"/>
      <c r="AM234" s="857"/>
      <c r="AN234" s="857"/>
      <c r="AO234" s="857"/>
      <c r="AP234" s="857"/>
    </row>
    <row r="235" spans="18:42" ht="12">
      <c r="R235" s="857"/>
      <c r="S235" s="857"/>
      <c r="T235" s="857"/>
      <c r="U235" s="857"/>
      <c r="V235" s="857"/>
      <c r="W235" s="857"/>
      <c r="X235" s="857"/>
      <c r="Y235" s="857"/>
      <c r="Z235" s="857"/>
      <c r="AA235" s="857"/>
      <c r="AB235" s="857"/>
      <c r="AC235" s="857"/>
      <c r="AD235" s="857"/>
      <c r="AE235" s="857"/>
      <c r="AF235" s="857"/>
      <c r="AG235" s="857"/>
      <c r="AH235" s="857"/>
      <c r="AI235" s="857"/>
      <c r="AJ235" s="857"/>
      <c r="AK235" s="857"/>
      <c r="AL235" s="857"/>
      <c r="AM235" s="857"/>
      <c r="AN235" s="857"/>
      <c r="AO235" s="857"/>
      <c r="AP235" s="857"/>
    </row>
    <row r="236" spans="18:42" ht="12">
      <c r="R236" s="857"/>
      <c r="S236" s="857"/>
      <c r="T236" s="857"/>
      <c r="U236" s="857"/>
      <c r="V236" s="857"/>
      <c r="W236" s="857"/>
      <c r="X236" s="857"/>
      <c r="Y236" s="857"/>
      <c r="Z236" s="857"/>
      <c r="AA236" s="857"/>
      <c r="AB236" s="857"/>
      <c r="AC236" s="857"/>
      <c r="AD236" s="857"/>
      <c r="AE236" s="857"/>
      <c r="AF236" s="857"/>
      <c r="AG236" s="857"/>
      <c r="AH236" s="857"/>
      <c r="AI236" s="857"/>
      <c r="AJ236" s="857"/>
      <c r="AK236" s="857"/>
      <c r="AL236" s="857"/>
      <c r="AM236" s="857"/>
      <c r="AN236" s="857"/>
      <c r="AO236" s="857"/>
      <c r="AP236" s="857"/>
    </row>
    <row r="237" spans="18:42" ht="12">
      <c r="R237" s="857"/>
      <c r="S237" s="857"/>
      <c r="T237" s="857"/>
      <c r="U237" s="857"/>
      <c r="V237" s="857"/>
      <c r="W237" s="857"/>
      <c r="X237" s="857"/>
      <c r="Y237" s="857"/>
      <c r="Z237" s="857"/>
      <c r="AA237" s="857"/>
      <c r="AB237" s="857"/>
      <c r="AC237" s="857"/>
      <c r="AD237" s="857"/>
      <c r="AE237" s="857"/>
      <c r="AF237" s="857"/>
      <c r="AG237" s="857"/>
      <c r="AH237" s="857"/>
      <c r="AI237" s="857"/>
      <c r="AJ237" s="857"/>
      <c r="AK237" s="857"/>
      <c r="AL237" s="857"/>
      <c r="AM237" s="857"/>
      <c r="AN237" s="857"/>
      <c r="AO237" s="857"/>
      <c r="AP237" s="857"/>
    </row>
    <row r="238" spans="18:42" ht="12">
      <c r="R238" s="857"/>
      <c r="S238" s="857"/>
      <c r="T238" s="857"/>
      <c r="U238" s="857"/>
      <c r="V238" s="857"/>
      <c r="W238" s="857"/>
      <c r="X238" s="857"/>
      <c r="Y238" s="857"/>
      <c r="Z238" s="857"/>
      <c r="AA238" s="857"/>
      <c r="AB238" s="857"/>
      <c r="AC238" s="857"/>
      <c r="AD238" s="857"/>
      <c r="AE238" s="857"/>
      <c r="AF238" s="857"/>
      <c r="AG238" s="857"/>
      <c r="AH238" s="857"/>
      <c r="AI238" s="857"/>
      <c r="AJ238" s="857"/>
      <c r="AK238" s="857"/>
      <c r="AL238" s="857"/>
      <c r="AM238" s="857"/>
      <c r="AN238" s="857"/>
      <c r="AO238" s="857"/>
      <c r="AP238" s="857"/>
    </row>
    <row r="239" spans="18:42" ht="12">
      <c r="R239" s="857"/>
      <c r="S239" s="857"/>
      <c r="T239" s="857"/>
      <c r="U239" s="857"/>
      <c r="V239" s="857"/>
      <c r="W239" s="857"/>
      <c r="X239" s="857"/>
      <c r="Y239" s="857"/>
      <c r="Z239" s="857"/>
      <c r="AA239" s="857"/>
      <c r="AB239" s="857"/>
      <c r="AC239" s="857"/>
      <c r="AD239" s="857"/>
      <c r="AE239" s="857"/>
      <c r="AF239" s="857"/>
      <c r="AG239" s="857"/>
      <c r="AH239" s="857"/>
      <c r="AI239" s="857"/>
      <c r="AJ239" s="857"/>
      <c r="AK239" s="857"/>
      <c r="AL239" s="857"/>
      <c r="AM239" s="857"/>
      <c r="AN239" s="857"/>
      <c r="AO239" s="857"/>
      <c r="AP239" s="857"/>
    </row>
    <row r="240" spans="18:42" ht="12">
      <c r="R240" s="857"/>
      <c r="S240" s="857"/>
      <c r="T240" s="857"/>
      <c r="U240" s="857"/>
      <c r="V240" s="857"/>
      <c r="W240" s="857"/>
      <c r="X240" s="857"/>
      <c r="Y240" s="857"/>
      <c r="Z240" s="857"/>
      <c r="AA240" s="857"/>
      <c r="AB240" s="857"/>
      <c r="AC240" s="857"/>
      <c r="AD240" s="857"/>
      <c r="AE240" s="857"/>
      <c r="AF240" s="857"/>
      <c r="AG240" s="857"/>
      <c r="AH240" s="857"/>
      <c r="AI240" s="857"/>
      <c r="AJ240" s="857"/>
      <c r="AK240" s="857"/>
      <c r="AL240" s="857"/>
      <c r="AM240" s="857"/>
      <c r="AN240" s="857"/>
      <c r="AO240" s="857"/>
      <c r="AP240" s="857"/>
    </row>
    <row r="241" spans="18:42" ht="12">
      <c r="R241" s="857"/>
      <c r="S241" s="857"/>
      <c r="T241" s="857"/>
      <c r="U241" s="857"/>
      <c r="V241" s="857"/>
      <c r="W241" s="857"/>
      <c r="X241" s="857"/>
      <c r="Y241" s="857"/>
      <c r="Z241" s="857"/>
      <c r="AA241" s="857"/>
      <c r="AB241" s="857"/>
      <c r="AC241" s="857"/>
      <c r="AD241" s="857"/>
      <c r="AE241" s="857"/>
      <c r="AF241" s="857"/>
      <c r="AG241" s="857"/>
      <c r="AH241" s="857"/>
      <c r="AI241" s="857"/>
      <c r="AJ241" s="857"/>
      <c r="AK241" s="857"/>
      <c r="AL241" s="857"/>
      <c r="AM241" s="857"/>
      <c r="AN241" s="857"/>
      <c r="AO241" s="857"/>
      <c r="AP241" s="857"/>
    </row>
    <row r="242" spans="18:42" ht="12">
      <c r="R242" s="857"/>
      <c r="S242" s="857"/>
      <c r="T242" s="857"/>
      <c r="U242" s="857"/>
      <c r="V242" s="857"/>
      <c r="W242" s="857"/>
      <c r="X242" s="857"/>
      <c r="Y242" s="857"/>
      <c r="Z242" s="857"/>
      <c r="AA242" s="857"/>
      <c r="AB242" s="857"/>
      <c r="AC242" s="857"/>
      <c r="AD242" s="857"/>
      <c r="AE242" s="857"/>
      <c r="AF242" s="857"/>
      <c r="AG242" s="857"/>
      <c r="AH242" s="857"/>
      <c r="AI242" s="857"/>
      <c r="AJ242" s="857"/>
      <c r="AK242" s="857"/>
      <c r="AL242" s="857"/>
      <c r="AM242" s="857"/>
      <c r="AN242" s="857"/>
      <c r="AO242" s="857"/>
      <c r="AP242" s="857"/>
    </row>
    <row r="243" spans="18:42" ht="12">
      <c r="R243" s="857"/>
      <c r="S243" s="857"/>
      <c r="T243" s="857"/>
      <c r="U243" s="857"/>
      <c r="V243" s="857"/>
      <c r="W243" s="857"/>
      <c r="X243" s="857"/>
      <c r="Y243" s="857"/>
      <c r="Z243" s="857"/>
      <c r="AA243" s="857"/>
      <c r="AB243" s="857"/>
      <c r="AC243" s="857"/>
      <c r="AD243" s="857"/>
      <c r="AE243" s="857"/>
      <c r="AF243" s="857"/>
      <c r="AG243" s="857"/>
      <c r="AH243" s="857"/>
      <c r="AI243" s="857"/>
      <c r="AJ243" s="857"/>
      <c r="AK243" s="857"/>
      <c r="AL243" s="857"/>
      <c r="AM243" s="857"/>
      <c r="AN243" s="857"/>
      <c r="AO243" s="857"/>
      <c r="AP243" s="857"/>
    </row>
    <row r="244" spans="18:42" ht="12">
      <c r="R244" s="857"/>
      <c r="S244" s="857"/>
      <c r="T244" s="857"/>
      <c r="U244" s="857"/>
      <c r="V244" s="857"/>
      <c r="W244" s="857"/>
      <c r="X244" s="857"/>
      <c r="Y244" s="857"/>
      <c r="Z244" s="857"/>
      <c r="AA244" s="857"/>
      <c r="AB244" s="857"/>
      <c r="AC244" s="857"/>
      <c r="AD244" s="857"/>
      <c r="AE244" s="857"/>
      <c r="AF244" s="857"/>
      <c r="AG244" s="857"/>
      <c r="AH244" s="857"/>
      <c r="AI244" s="857"/>
      <c r="AJ244" s="857"/>
      <c r="AK244" s="857"/>
      <c r="AL244" s="857"/>
      <c r="AM244" s="857"/>
      <c r="AN244" s="857"/>
      <c r="AO244" s="857"/>
      <c r="AP244" s="857"/>
    </row>
    <row r="245" spans="18:42" ht="12">
      <c r="R245" s="857"/>
      <c r="S245" s="857"/>
      <c r="T245" s="857"/>
      <c r="U245" s="857"/>
      <c r="V245" s="857"/>
      <c r="W245" s="857"/>
      <c r="X245" s="857"/>
      <c r="Y245" s="857"/>
      <c r="Z245" s="857"/>
      <c r="AA245" s="857"/>
      <c r="AB245" s="857"/>
      <c r="AC245" s="857"/>
      <c r="AD245" s="857"/>
      <c r="AE245" s="857"/>
      <c r="AF245" s="857"/>
      <c r="AG245" s="857"/>
      <c r="AH245" s="857"/>
      <c r="AI245" s="857"/>
      <c r="AJ245" s="857"/>
      <c r="AK245" s="857"/>
      <c r="AL245" s="857"/>
      <c r="AM245" s="857"/>
      <c r="AN245" s="857"/>
      <c r="AO245" s="857"/>
      <c r="AP245" s="857"/>
    </row>
    <row r="246" spans="18:42" ht="12">
      <c r="R246" s="857"/>
      <c r="S246" s="857"/>
      <c r="T246" s="857"/>
      <c r="U246" s="857"/>
      <c r="V246" s="857"/>
      <c r="W246" s="857"/>
      <c r="X246" s="857"/>
      <c r="Y246" s="857"/>
      <c r="Z246" s="857"/>
      <c r="AA246" s="857"/>
      <c r="AB246" s="857"/>
      <c r="AC246" s="857"/>
      <c r="AD246" s="857"/>
      <c r="AE246" s="857"/>
      <c r="AF246" s="857"/>
      <c r="AG246" s="857"/>
      <c r="AH246" s="857"/>
      <c r="AI246" s="857"/>
      <c r="AJ246" s="857"/>
      <c r="AK246" s="857"/>
      <c r="AL246" s="857"/>
      <c r="AM246" s="857"/>
      <c r="AN246" s="857"/>
      <c r="AO246" s="857"/>
      <c r="AP246" s="857"/>
    </row>
    <row r="247" spans="18:42" ht="12">
      <c r="R247" s="857"/>
      <c r="S247" s="857"/>
      <c r="T247" s="857"/>
      <c r="U247" s="857"/>
      <c r="V247" s="857"/>
      <c r="W247" s="857"/>
      <c r="X247" s="857"/>
      <c r="Y247" s="857"/>
      <c r="Z247" s="857"/>
      <c r="AA247" s="857"/>
      <c r="AB247" s="857"/>
      <c r="AC247" s="857"/>
      <c r="AD247" s="857"/>
      <c r="AE247" s="857"/>
      <c r="AF247" s="857"/>
      <c r="AG247" s="857"/>
      <c r="AH247" s="857"/>
      <c r="AI247" s="857"/>
      <c r="AJ247" s="857"/>
      <c r="AK247" s="857"/>
      <c r="AL247" s="857"/>
      <c r="AM247" s="857"/>
      <c r="AN247" s="857"/>
      <c r="AO247" s="857"/>
      <c r="AP247" s="857"/>
    </row>
    <row r="248" spans="18:42" ht="12">
      <c r="R248" s="857"/>
      <c r="S248" s="857"/>
      <c r="T248" s="857"/>
      <c r="U248" s="857"/>
      <c r="V248" s="857"/>
      <c r="W248" s="857"/>
      <c r="X248" s="857"/>
      <c r="Y248" s="857"/>
      <c r="Z248" s="857"/>
      <c r="AA248" s="857"/>
      <c r="AB248" s="857"/>
      <c r="AC248" s="857"/>
      <c r="AD248" s="857"/>
      <c r="AE248" s="857"/>
      <c r="AF248" s="857"/>
      <c r="AG248" s="857"/>
      <c r="AH248" s="857"/>
      <c r="AI248" s="857"/>
      <c r="AJ248" s="857"/>
      <c r="AK248" s="857"/>
      <c r="AL248" s="857"/>
      <c r="AM248" s="857"/>
      <c r="AN248" s="857"/>
      <c r="AO248" s="857"/>
      <c r="AP248" s="857"/>
    </row>
    <row r="249" spans="18:42" ht="12">
      <c r="R249" s="857"/>
      <c r="S249" s="857"/>
      <c r="T249" s="857"/>
      <c r="U249" s="857"/>
      <c r="V249" s="857"/>
      <c r="W249" s="857"/>
      <c r="X249" s="857"/>
      <c r="Y249" s="857"/>
      <c r="Z249" s="857"/>
      <c r="AA249" s="857"/>
      <c r="AB249" s="857"/>
      <c r="AC249" s="857"/>
      <c r="AD249" s="857"/>
      <c r="AE249" s="857"/>
      <c r="AF249" s="857"/>
      <c r="AG249" s="857"/>
      <c r="AH249" s="857"/>
      <c r="AI249" s="857"/>
      <c r="AJ249" s="857"/>
      <c r="AK249" s="857"/>
      <c r="AL249" s="857"/>
      <c r="AM249" s="857"/>
      <c r="AN249" s="857"/>
      <c r="AO249" s="857"/>
      <c r="AP249" s="857"/>
    </row>
    <row r="250" spans="18:42" ht="12">
      <c r="R250" s="857"/>
      <c r="S250" s="857"/>
      <c r="T250" s="857"/>
      <c r="U250" s="857"/>
      <c r="V250" s="857"/>
      <c r="W250" s="857"/>
      <c r="X250" s="857"/>
      <c r="Y250" s="857"/>
      <c r="Z250" s="857"/>
      <c r="AA250" s="857"/>
      <c r="AB250" s="857"/>
      <c r="AC250" s="857"/>
      <c r="AD250" s="857"/>
      <c r="AE250" s="857"/>
      <c r="AF250" s="857"/>
      <c r="AG250" s="857"/>
      <c r="AH250" s="857"/>
      <c r="AI250" s="857"/>
      <c r="AJ250" s="857"/>
      <c r="AK250" s="857"/>
      <c r="AL250" s="857"/>
      <c r="AM250" s="857"/>
      <c r="AN250" s="857"/>
      <c r="AO250" s="857"/>
      <c r="AP250" s="857"/>
    </row>
    <row r="251" spans="18:42" ht="12">
      <c r="R251" s="857"/>
      <c r="S251" s="857"/>
      <c r="T251" s="857"/>
      <c r="U251" s="857"/>
      <c r="V251" s="857"/>
      <c r="W251" s="857"/>
      <c r="X251" s="857"/>
      <c r="Y251" s="857"/>
      <c r="Z251" s="857"/>
      <c r="AA251" s="857"/>
      <c r="AB251" s="857"/>
      <c r="AC251" s="857"/>
      <c r="AD251" s="857"/>
      <c r="AE251" s="857"/>
      <c r="AF251" s="857"/>
      <c r="AG251" s="857"/>
      <c r="AH251" s="857"/>
      <c r="AI251" s="857"/>
      <c r="AJ251" s="857"/>
      <c r="AK251" s="857"/>
      <c r="AL251" s="857"/>
      <c r="AM251" s="857"/>
      <c r="AN251" s="857"/>
      <c r="AO251" s="857"/>
      <c r="AP251" s="857"/>
    </row>
    <row r="252" spans="18:42" ht="12">
      <c r="R252" s="857"/>
      <c r="S252" s="857"/>
      <c r="T252" s="857"/>
      <c r="U252" s="857"/>
      <c r="V252" s="857"/>
      <c r="W252" s="857"/>
      <c r="X252" s="857"/>
      <c r="Y252" s="857"/>
      <c r="Z252" s="857"/>
      <c r="AA252" s="857"/>
      <c r="AB252" s="857"/>
      <c r="AC252" s="857"/>
      <c r="AD252" s="857"/>
      <c r="AE252" s="857"/>
      <c r="AF252" s="857"/>
      <c r="AG252" s="857"/>
      <c r="AH252" s="857"/>
      <c r="AI252" s="857"/>
      <c r="AJ252" s="857"/>
      <c r="AK252" s="857"/>
      <c r="AL252" s="857"/>
      <c r="AM252" s="857"/>
      <c r="AN252" s="857"/>
      <c r="AO252" s="857"/>
      <c r="AP252" s="857"/>
    </row>
    <row r="253" spans="18:42" ht="12">
      <c r="R253" s="857"/>
      <c r="S253" s="857"/>
      <c r="T253" s="857"/>
      <c r="U253" s="857"/>
      <c r="V253" s="857"/>
      <c r="W253" s="857"/>
      <c r="X253" s="857"/>
      <c r="Y253" s="857"/>
      <c r="Z253" s="857"/>
      <c r="AA253" s="857"/>
      <c r="AB253" s="857"/>
      <c r="AC253" s="857"/>
      <c r="AD253" s="857"/>
      <c r="AE253" s="857"/>
      <c r="AF253" s="857"/>
      <c r="AG253" s="857"/>
      <c r="AH253" s="857"/>
      <c r="AI253" s="857"/>
      <c r="AJ253" s="857"/>
      <c r="AK253" s="857"/>
      <c r="AL253" s="857"/>
      <c r="AM253" s="857"/>
      <c r="AN253" s="857"/>
      <c r="AO253" s="857"/>
      <c r="AP253" s="857"/>
    </row>
    <row r="254" spans="18:42" ht="12">
      <c r="R254" s="857"/>
      <c r="S254" s="857"/>
      <c r="T254" s="857"/>
      <c r="U254" s="857"/>
      <c r="V254" s="857"/>
      <c r="W254" s="857"/>
      <c r="X254" s="857"/>
      <c r="Y254" s="857"/>
      <c r="Z254" s="857"/>
      <c r="AA254" s="857"/>
      <c r="AB254" s="857"/>
      <c r="AC254" s="857"/>
      <c r="AD254" s="857"/>
      <c r="AE254" s="857"/>
      <c r="AF254" s="857"/>
      <c r="AG254" s="857"/>
      <c r="AH254" s="857"/>
      <c r="AI254" s="857"/>
      <c r="AJ254" s="857"/>
      <c r="AK254" s="857"/>
      <c r="AL254" s="857"/>
      <c r="AM254" s="857"/>
      <c r="AN254" s="857"/>
      <c r="AO254" s="857"/>
      <c r="AP254" s="857"/>
    </row>
    <row r="255" spans="18:42" ht="12">
      <c r="R255" s="857"/>
      <c r="S255" s="857"/>
      <c r="T255" s="857"/>
      <c r="U255" s="857"/>
      <c r="V255" s="857"/>
      <c r="W255" s="857"/>
      <c r="X255" s="857"/>
      <c r="Y255" s="857"/>
      <c r="Z255" s="857"/>
      <c r="AA255" s="857"/>
      <c r="AB255" s="857"/>
      <c r="AC255" s="857"/>
      <c r="AD255" s="857"/>
      <c r="AE255" s="857"/>
      <c r="AF255" s="857"/>
      <c r="AG255" s="857"/>
      <c r="AH255" s="857"/>
      <c r="AI255" s="857"/>
      <c r="AJ255" s="857"/>
      <c r="AK255" s="857"/>
      <c r="AL255" s="857"/>
      <c r="AM255" s="857"/>
      <c r="AN255" s="857"/>
      <c r="AO255" s="857"/>
      <c r="AP255" s="857"/>
    </row>
    <row r="256" spans="18:42" ht="12">
      <c r="R256" s="857"/>
      <c r="S256" s="857"/>
      <c r="T256" s="857"/>
      <c r="U256" s="857"/>
      <c r="V256" s="857"/>
      <c r="W256" s="857"/>
      <c r="X256" s="857"/>
      <c r="Y256" s="857"/>
      <c r="Z256" s="857"/>
      <c r="AA256" s="857"/>
      <c r="AB256" s="857"/>
      <c r="AC256" s="857"/>
      <c r="AD256" s="857"/>
      <c r="AE256" s="857"/>
      <c r="AF256" s="857"/>
      <c r="AG256" s="857"/>
      <c r="AH256" s="857"/>
      <c r="AI256" s="857"/>
      <c r="AJ256" s="857"/>
      <c r="AK256" s="857"/>
      <c r="AL256" s="857"/>
      <c r="AM256" s="857"/>
      <c r="AN256" s="857"/>
      <c r="AO256" s="857"/>
      <c r="AP256" s="857"/>
    </row>
    <row r="257" spans="18:42" ht="12">
      <c r="R257" s="857"/>
      <c r="S257" s="857"/>
      <c r="T257" s="857"/>
      <c r="U257" s="857"/>
      <c r="V257" s="857"/>
      <c r="W257" s="857"/>
      <c r="X257" s="857"/>
      <c r="Y257" s="857"/>
      <c r="Z257" s="857"/>
      <c r="AA257" s="857"/>
      <c r="AB257" s="857"/>
      <c r="AC257" s="857"/>
      <c r="AD257" s="857"/>
      <c r="AE257" s="857"/>
      <c r="AF257" s="857"/>
      <c r="AG257" s="857"/>
      <c r="AH257" s="857"/>
      <c r="AI257" s="857"/>
      <c r="AJ257" s="857"/>
      <c r="AK257" s="857"/>
      <c r="AL257" s="857"/>
      <c r="AM257" s="857"/>
      <c r="AN257" s="857"/>
      <c r="AO257" s="857"/>
      <c r="AP257" s="857"/>
    </row>
    <row r="258" spans="18:42" ht="12">
      <c r="R258" s="857"/>
      <c r="S258" s="857"/>
      <c r="T258" s="857"/>
      <c r="U258" s="857"/>
      <c r="V258" s="857"/>
      <c r="W258" s="857"/>
      <c r="X258" s="857"/>
      <c r="Y258" s="857"/>
      <c r="Z258" s="857"/>
      <c r="AA258" s="857"/>
      <c r="AB258" s="857"/>
      <c r="AC258" s="857"/>
      <c r="AD258" s="857"/>
      <c r="AE258" s="857"/>
      <c r="AF258" s="857"/>
      <c r="AG258" s="857"/>
      <c r="AH258" s="857"/>
      <c r="AI258" s="857"/>
      <c r="AJ258" s="857"/>
      <c r="AK258" s="857"/>
      <c r="AL258" s="857"/>
      <c r="AM258" s="857"/>
      <c r="AN258" s="857"/>
      <c r="AO258" s="857"/>
      <c r="AP258" s="857"/>
    </row>
    <row r="259" spans="18:42" ht="12">
      <c r="R259" s="857"/>
      <c r="S259" s="857"/>
      <c r="T259" s="857"/>
      <c r="U259" s="857"/>
      <c r="V259" s="857"/>
      <c r="W259" s="857"/>
      <c r="X259" s="857"/>
      <c r="Y259" s="857"/>
      <c r="Z259" s="857"/>
      <c r="AA259" s="857"/>
      <c r="AB259" s="857"/>
      <c r="AC259" s="857"/>
      <c r="AD259" s="857"/>
      <c r="AE259" s="857"/>
      <c r="AF259" s="857"/>
      <c r="AG259" s="857"/>
      <c r="AH259" s="857"/>
      <c r="AI259" s="857"/>
      <c r="AJ259" s="857"/>
      <c r="AK259" s="857"/>
      <c r="AL259" s="857"/>
      <c r="AM259" s="857"/>
      <c r="AN259" s="857"/>
      <c r="AO259" s="857"/>
      <c r="AP259" s="857"/>
    </row>
    <row r="260" spans="18:42" ht="12">
      <c r="R260" s="857"/>
      <c r="S260" s="857"/>
      <c r="T260" s="857"/>
      <c r="U260" s="857"/>
      <c r="V260" s="857"/>
      <c r="W260" s="857"/>
      <c r="X260" s="857"/>
      <c r="Y260" s="857"/>
      <c r="Z260" s="857"/>
      <c r="AA260" s="857"/>
      <c r="AB260" s="857"/>
      <c r="AC260" s="857"/>
      <c r="AD260" s="857"/>
      <c r="AE260" s="857"/>
      <c r="AF260" s="857"/>
      <c r="AG260" s="857"/>
      <c r="AH260" s="857"/>
      <c r="AI260" s="857"/>
      <c r="AJ260" s="857"/>
      <c r="AK260" s="857"/>
      <c r="AL260" s="857"/>
      <c r="AM260" s="857"/>
      <c r="AN260" s="857"/>
      <c r="AO260" s="857"/>
      <c r="AP260" s="857"/>
    </row>
    <row r="261" spans="18:42" ht="12">
      <c r="R261" s="857"/>
      <c r="S261" s="857"/>
      <c r="T261" s="857"/>
      <c r="U261" s="857"/>
      <c r="V261" s="857"/>
      <c r="W261" s="857"/>
      <c r="X261" s="857"/>
      <c r="Y261" s="857"/>
      <c r="Z261" s="857"/>
      <c r="AA261" s="857"/>
      <c r="AB261" s="857"/>
      <c r="AC261" s="857"/>
      <c r="AD261" s="857"/>
      <c r="AE261" s="857"/>
      <c r="AF261" s="857"/>
      <c r="AG261" s="857"/>
      <c r="AH261" s="857"/>
      <c r="AI261" s="857"/>
      <c r="AJ261" s="857"/>
      <c r="AK261" s="857"/>
      <c r="AL261" s="857"/>
      <c r="AM261" s="857"/>
      <c r="AN261" s="857"/>
      <c r="AO261" s="857"/>
      <c r="AP261" s="857"/>
    </row>
    <row r="262" spans="18:42" ht="12">
      <c r="R262" s="857"/>
      <c r="S262" s="857"/>
      <c r="T262" s="857"/>
      <c r="U262" s="857"/>
      <c r="V262" s="857"/>
      <c r="W262" s="857"/>
      <c r="X262" s="857"/>
      <c r="Y262" s="857"/>
      <c r="Z262" s="857"/>
      <c r="AA262" s="857"/>
      <c r="AB262" s="857"/>
      <c r="AC262" s="857"/>
      <c r="AD262" s="857"/>
      <c r="AE262" s="857"/>
      <c r="AF262" s="857"/>
      <c r="AG262" s="857"/>
      <c r="AH262" s="857"/>
      <c r="AI262" s="857"/>
      <c r="AJ262" s="857"/>
      <c r="AK262" s="857"/>
      <c r="AL262" s="857"/>
      <c r="AM262" s="857"/>
      <c r="AN262" s="857"/>
      <c r="AO262" s="857"/>
      <c r="AP262" s="857"/>
    </row>
    <row r="263" spans="18:42" ht="12">
      <c r="R263" s="857"/>
      <c r="S263" s="857"/>
      <c r="T263" s="857"/>
      <c r="U263" s="857"/>
      <c r="V263" s="857"/>
      <c r="W263" s="857"/>
      <c r="X263" s="857"/>
      <c r="Y263" s="857"/>
      <c r="Z263" s="857"/>
      <c r="AA263" s="857"/>
      <c r="AB263" s="857"/>
      <c r="AC263" s="857"/>
      <c r="AD263" s="857"/>
      <c r="AE263" s="857"/>
      <c r="AF263" s="857"/>
      <c r="AG263" s="857"/>
      <c r="AH263" s="857"/>
      <c r="AI263" s="857"/>
      <c r="AJ263" s="857"/>
      <c r="AK263" s="857"/>
      <c r="AL263" s="857"/>
      <c r="AM263" s="857"/>
      <c r="AN263" s="857"/>
      <c r="AO263" s="857"/>
      <c r="AP263" s="857"/>
    </row>
    <row r="264" spans="18:42" ht="12">
      <c r="R264" s="857"/>
      <c r="S264" s="857"/>
      <c r="T264" s="857"/>
      <c r="U264" s="857"/>
      <c r="V264" s="857"/>
      <c r="W264" s="857"/>
      <c r="X264" s="857"/>
      <c r="Y264" s="857"/>
      <c r="Z264" s="857"/>
      <c r="AA264" s="857"/>
      <c r="AB264" s="857"/>
      <c r="AC264" s="857"/>
      <c r="AD264" s="857"/>
      <c r="AE264" s="857"/>
      <c r="AF264" s="857"/>
      <c r="AG264" s="857"/>
      <c r="AH264" s="857"/>
      <c r="AI264" s="857"/>
      <c r="AJ264" s="857"/>
      <c r="AK264" s="857"/>
      <c r="AL264" s="857"/>
      <c r="AM264" s="857"/>
      <c r="AN264" s="857"/>
      <c r="AO264" s="857"/>
      <c r="AP264" s="857"/>
    </row>
    <row r="265" spans="18:42" ht="12">
      <c r="R265" s="857"/>
      <c r="S265" s="857"/>
      <c r="T265" s="857"/>
      <c r="U265" s="857"/>
      <c r="V265" s="857"/>
      <c r="W265" s="857"/>
      <c r="X265" s="857"/>
      <c r="Y265" s="857"/>
      <c r="Z265" s="857"/>
      <c r="AA265" s="857"/>
      <c r="AB265" s="857"/>
      <c r="AC265" s="857"/>
      <c r="AD265" s="857"/>
      <c r="AE265" s="857"/>
      <c r="AF265" s="857"/>
      <c r="AG265" s="857"/>
      <c r="AH265" s="857"/>
      <c r="AI265" s="857"/>
      <c r="AJ265" s="857"/>
      <c r="AK265" s="857"/>
      <c r="AL265" s="857"/>
      <c r="AM265" s="857"/>
      <c r="AN265" s="857"/>
      <c r="AO265" s="857"/>
      <c r="AP265" s="857"/>
    </row>
    <row r="266" spans="18:42" ht="12">
      <c r="R266" s="857"/>
      <c r="S266" s="857"/>
      <c r="T266" s="857"/>
      <c r="U266" s="857"/>
      <c r="V266" s="857"/>
      <c r="W266" s="857"/>
      <c r="X266" s="857"/>
      <c r="Y266" s="857"/>
      <c r="Z266" s="857"/>
      <c r="AA266" s="857"/>
      <c r="AB266" s="857"/>
      <c r="AC266" s="857"/>
      <c r="AD266" s="857"/>
      <c r="AE266" s="857"/>
      <c r="AF266" s="857"/>
      <c r="AG266" s="857"/>
      <c r="AH266" s="857"/>
      <c r="AI266" s="857"/>
      <c r="AJ266" s="857"/>
      <c r="AK266" s="857"/>
      <c r="AL266" s="857"/>
      <c r="AM266" s="857"/>
      <c r="AN266" s="857"/>
      <c r="AO266" s="857"/>
      <c r="AP266" s="857"/>
    </row>
    <row r="267" spans="18:42" ht="12">
      <c r="R267" s="857"/>
      <c r="S267" s="857"/>
      <c r="T267" s="857"/>
      <c r="U267" s="857"/>
      <c r="V267" s="857"/>
      <c r="W267" s="857"/>
      <c r="X267" s="857"/>
      <c r="Y267" s="857"/>
      <c r="Z267" s="857"/>
      <c r="AA267" s="857"/>
      <c r="AB267" s="857"/>
      <c r="AC267" s="857"/>
      <c r="AD267" s="857"/>
      <c r="AE267" s="857"/>
      <c r="AF267" s="857"/>
      <c r="AG267" s="857"/>
      <c r="AH267" s="857"/>
      <c r="AI267" s="857"/>
      <c r="AJ267" s="857"/>
      <c r="AK267" s="857"/>
      <c r="AL267" s="857"/>
      <c r="AM267" s="857"/>
      <c r="AN267" s="857"/>
      <c r="AO267" s="857"/>
      <c r="AP267" s="857"/>
    </row>
    <row r="268" spans="18:42" ht="12">
      <c r="R268" s="857"/>
      <c r="S268" s="857"/>
      <c r="T268" s="857"/>
      <c r="U268" s="857"/>
      <c r="V268" s="857"/>
      <c r="W268" s="857"/>
      <c r="X268" s="857"/>
      <c r="Y268" s="857"/>
      <c r="Z268" s="857"/>
      <c r="AA268" s="857"/>
      <c r="AB268" s="857"/>
      <c r="AC268" s="857"/>
      <c r="AD268" s="857"/>
      <c r="AE268" s="857"/>
      <c r="AF268" s="857"/>
      <c r="AG268" s="857"/>
      <c r="AH268" s="857"/>
      <c r="AI268" s="857"/>
      <c r="AJ268" s="857"/>
      <c r="AK268" s="857"/>
      <c r="AL268" s="857"/>
      <c r="AM268" s="857"/>
      <c r="AN268" s="857"/>
      <c r="AO268" s="857"/>
      <c r="AP268" s="857"/>
    </row>
    <row r="269" spans="18:42" ht="12">
      <c r="R269" s="857"/>
      <c r="S269" s="857"/>
      <c r="T269" s="857"/>
      <c r="U269" s="857"/>
      <c r="V269" s="857"/>
      <c r="W269" s="857"/>
      <c r="X269" s="857"/>
      <c r="Y269" s="857"/>
      <c r="Z269" s="857"/>
      <c r="AA269" s="857"/>
      <c r="AB269" s="857"/>
      <c r="AC269" s="857"/>
      <c r="AD269" s="857"/>
      <c r="AE269" s="857"/>
      <c r="AF269" s="857"/>
      <c r="AG269" s="857"/>
      <c r="AH269" s="857"/>
      <c r="AI269" s="857"/>
      <c r="AJ269" s="857"/>
      <c r="AK269" s="857"/>
      <c r="AL269" s="857"/>
      <c r="AM269" s="857"/>
      <c r="AN269" s="857"/>
      <c r="AO269" s="857"/>
      <c r="AP269" s="857"/>
    </row>
    <row r="270" spans="18:42" ht="12">
      <c r="R270" s="857"/>
      <c r="S270" s="857"/>
      <c r="T270" s="857"/>
      <c r="U270" s="857"/>
      <c r="V270" s="857"/>
      <c r="W270" s="857"/>
      <c r="X270" s="857"/>
      <c r="Y270" s="857"/>
      <c r="Z270" s="857"/>
      <c r="AA270" s="857"/>
      <c r="AB270" s="857"/>
      <c r="AC270" s="857"/>
      <c r="AD270" s="857"/>
      <c r="AE270" s="857"/>
      <c r="AF270" s="857"/>
      <c r="AG270" s="857"/>
      <c r="AH270" s="857"/>
      <c r="AI270" s="857"/>
      <c r="AJ270" s="857"/>
      <c r="AK270" s="857"/>
      <c r="AL270" s="857"/>
      <c r="AM270" s="857"/>
      <c r="AN270" s="857"/>
      <c r="AO270" s="857"/>
      <c r="AP270" s="857"/>
    </row>
    <row r="271" spans="18:42" ht="12">
      <c r="R271" s="857"/>
      <c r="S271" s="857"/>
      <c r="T271" s="857"/>
      <c r="U271" s="857"/>
      <c r="V271" s="857"/>
      <c r="W271" s="857"/>
      <c r="X271" s="857"/>
      <c r="Y271" s="857"/>
      <c r="Z271" s="857"/>
      <c r="AA271" s="857"/>
      <c r="AB271" s="857"/>
      <c r="AC271" s="857"/>
      <c r="AD271" s="857"/>
      <c r="AE271" s="857"/>
      <c r="AF271" s="857"/>
      <c r="AG271" s="857"/>
      <c r="AH271" s="857"/>
      <c r="AI271" s="857"/>
      <c r="AJ271" s="857"/>
      <c r="AK271" s="857"/>
      <c r="AL271" s="857"/>
      <c r="AM271" s="857"/>
      <c r="AN271" s="857"/>
      <c r="AO271" s="857"/>
      <c r="AP271" s="857"/>
    </row>
    <row r="272" spans="18:42" ht="12">
      <c r="R272" s="857"/>
      <c r="S272" s="857"/>
      <c r="T272" s="857"/>
      <c r="U272" s="857"/>
      <c r="V272" s="857"/>
      <c r="W272" s="857"/>
      <c r="X272" s="857"/>
      <c r="Y272" s="857"/>
      <c r="Z272" s="857"/>
      <c r="AA272" s="857"/>
      <c r="AB272" s="857"/>
      <c r="AC272" s="857"/>
      <c r="AD272" s="857"/>
      <c r="AE272" s="857"/>
      <c r="AF272" s="857"/>
      <c r="AG272" s="857"/>
      <c r="AH272" s="857"/>
      <c r="AI272" s="857"/>
      <c r="AJ272" s="857"/>
      <c r="AK272" s="857"/>
      <c r="AL272" s="857"/>
      <c r="AM272" s="857"/>
      <c r="AN272" s="857"/>
      <c r="AO272" s="857"/>
      <c r="AP272" s="857"/>
    </row>
    <row r="273" spans="18:42" ht="12">
      <c r="R273" s="857"/>
      <c r="S273" s="857"/>
      <c r="T273" s="857"/>
      <c r="U273" s="857"/>
      <c r="V273" s="857"/>
      <c r="W273" s="857"/>
      <c r="X273" s="857"/>
      <c r="Y273" s="857"/>
      <c r="Z273" s="857"/>
      <c r="AA273" s="857"/>
      <c r="AB273" s="857"/>
      <c r="AC273" s="857"/>
      <c r="AD273" s="857"/>
      <c r="AE273" s="857"/>
      <c r="AF273" s="857"/>
      <c r="AG273" s="857"/>
      <c r="AH273" s="857"/>
      <c r="AI273" s="857"/>
      <c r="AJ273" s="857"/>
      <c r="AK273" s="857"/>
      <c r="AL273" s="857"/>
      <c r="AM273" s="857"/>
      <c r="AN273" s="857"/>
      <c r="AO273" s="857"/>
      <c r="AP273" s="857"/>
    </row>
    <row r="274" spans="18:42" ht="12">
      <c r="R274" s="857"/>
      <c r="S274" s="857"/>
      <c r="T274" s="857"/>
      <c r="U274" s="857"/>
      <c r="V274" s="857"/>
      <c r="W274" s="857"/>
      <c r="X274" s="857"/>
      <c r="Y274" s="857"/>
      <c r="Z274" s="857"/>
      <c r="AA274" s="857"/>
      <c r="AB274" s="857"/>
      <c r="AC274" s="857"/>
      <c r="AD274" s="857"/>
      <c r="AE274" s="857"/>
      <c r="AF274" s="857"/>
      <c r="AG274" s="857"/>
      <c r="AH274" s="857"/>
      <c r="AI274" s="857"/>
      <c r="AJ274" s="857"/>
      <c r="AK274" s="857"/>
      <c r="AL274" s="857"/>
      <c r="AM274" s="857"/>
      <c r="AN274" s="857"/>
      <c r="AO274" s="857"/>
      <c r="AP274" s="857"/>
    </row>
    <row r="275" spans="18:42" ht="12">
      <c r="R275" s="857"/>
      <c r="S275" s="857"/>
      <c r="T275" s="857"/>
      <c r="U275" s="857"/>
      <c r="V275" s="857"/>
      <c r="W275" s="857"/>
      <c r="X275" s="857"/>
      <c r="Y275" s="857"/>
      <c r="Z275" s="857"/>
      <c r="AA275" s="857"/>
      <c r="AB275" s="857"/>
      <c r="AC275" s="857"/>
      <c r="AD275" s="857"/>
      <c r="AE275" s="857"/>
      <c r="AF275" s="857"/>
      <c r="AG275" s="857"/>
      <c r="AH275" s="857"/>
      <c r="AI275" s="857"/>
      <c r="AJ275" s="857"/>
      <c r="AK275" s="857"/>
      <c r="AL275" s="857"/>
      <c r="AM275" s="857"/>
      <c r="AN275" s="857"/>
      <c r="AO275" s="857"/>
      <c r="AP275" s="857"/>
    </row>
    <row r="276" spans="18:42" ht="12">
      <c r="R276" s="857"/>
      <c r="S276" s="857"/>
      <c r="T276" s="857"/>
      <c r="U276" s="857"/>
      <c r="V276" s="857"/>
      <c r="W276" s="857"/>
      <c r="X276" s="857"/>
      <c r="Y276" s="857"/>
      <c r="Z276" s="857"/>
      <c r="AA276" s="857"/>
      <c r="AB276" s="857"/>
      <c r="AC276" s="857"/>
      <c r="AD276" s="857"/>
      <c r="AE276" s="857"/>
      <c r="AF276" s="857"/>
      <c r="AG276" s="857"/>
      <c r="AH276" s="857"/>
      <c r="AI276" s="857"/>
      <c r="AJ276" s="857"/>
      <c r="AK276" s="857"/>
      <c r="AL276" s="857"/>
      <c r="AM276" s="857"/>
      <c r="AN276" s="857"/>
      <c r="AO276" s="857"/>
      <c r="AP276" s="857"/>
    </row>
    <row r="277" spans="18:42" ht="12">
      <c r="R277" s="857"/>
      <c r="S277" s="857"/>
      <c r="T277" s="857"/>
      <c r="U277" s="857"/>
      <c r="V277" s="857"/>
      <c r="W277" s="857"/>
      <c r="X277" s="857"/>
      <c r="Y277" s="857"/>
      <c r="Z277" s="857"/>
      <c r="AA277" s="857"/>
      <c r="AB277" s="857"/>
      <c r="AC277" s="857"/>
      <c r="AD277" s="857"/>
      <c r="AE277" s="857"/>
      <c r="AF277" s="857"/>
      <c r="AG277" s="857"/>
      <c r="AH277" s="857"/>
      <c r="AI277" s="857"/>
      <c r="AJ277" s="857"/>
      <c r="AK277" s="857"/>
      <c r="AL277" s="857"/>
      <c r="AM277" s="857"/>
      <c r="AN277" s="857"/>
      <c r="AO277" s="857"/>
      <c r="AP277" s="857"/>
    </row>
    <row r="278" spans="18:42" ht="12">
      <c r="R278" s="857"/>
      <c r="S278" s="857"/>
      <c r="T278" s="857"/>
      <c r="U278" s="857"/>
      <c r="V278" s="857"/>
      <c r="W278" s="857"/>
      <c r="X278" s="857"/>
      <c r="Y278" s="857"/>
      <c r="Z278" s="857"/>
      <c r="AA278" s="857"/>
      <c r="AB278" s="857"/>
      <c r="AC278" s="857"/>
      <c r="AD278" s="857"/>
      <c r="AE278" s="857"/>
      <c r="AF278" s="857"/>
      <c r="AG278" s="857"/>
      <c r="AH278" s="857"/>
      <c r="AI278" s="857"/>
      <c r="AJ278" s="857"/>
      <c r="AK278" s="857"/>
      <c r="AL278" s="857"/>
      <c r="AM278" s="857"/>
      <c r="AN278" s="857"/>
      <c r="AO278" s="857"/>
      <c r="AP278" s="857"/>
    </row>
    <row r="279" spans="18:42" ht="12">
      <c r="R279" s="857"/>
      <c r="S279" s="857"/>
      <c r="T279" s="857"/>
      <c r="U279" s="857"/>
      <c r="V279" s="857"/>
      <c r="W279" s="857"/>
      <c r="X279" s="857"/>
      <c r="Y279" s="857"/>
      <c r="Z279" s="857"/>
      <c r="AA279" s="857"/>
      <c r="AB279" s="857"/>
      <c r="AC279" s="857"/>
      <c r="AD279" s="857"/>
      <c r="AE279" s="857"/>
      <c r="AF279" s="857"/>
      <c r="AG279" s="857"/>
      <c r="AH279" s="857"/>
      <c r="AI279" s="857"/>
      <c r="AJ279" s="857"/>
      <c r="AK279" s="857"/>
      <c r="AL279" s="857"/>
      <c r="AM279" s="857"/>
      <c r="AN279" s="857"/>
      <c r="AO279" s="857"/>
      <c r="AP279" s="857"/>
    </row>
    <row r="280" spans="18:42" ht="12">
      <c r="R280" s="857"/>
      <c r="S280" s="857"/>
      <c r="T280" s="857"/>
      <c r="U280" s="857"/>
      <c r="V280" s="857"/>
      <c r="W280" s="857"/>
      <c r="X280" s="857"/>
      <c r="Y280" s="857"/>
      <c r="Z280" s="857"/>
      <c r="AA280" s="857"/>
      <c r="AB280" s="857"/>
      <c r="AC280" s="857"/>
      <c r="AD280" s="857"/>
      <c r="AE280" s="857"/>
      <c r="AF280" s="857"/>
      <c r="AG280" s="857"/>
      <c r="AH280" s="857"/>
      <c r="AI280" s="857"/>
      <c r="AJ280" s="857"/>
      <c r="AK280" s="857"/>
      <c r="AL280" s="857"/>
      <c r="AM280" s="857"/>
      <c r="AN280" s="857"/>
      <c r="AO280" s="857"/>
      <c r="AP280" s="857"/>
    </row>
    <row r="281" spans="18:42" ht="12">
      <c r="R281" s="857"/>
      <c r="S281" s="857"/>
      <c r="T281" s="857"/>
      <c r="U281" s="857"/>
      <c r="V281" s="857"/>
      <c r="W281" s="857"/>
      <c r="X281" s="857"/>
      <c r="Y281" s="857"/>
      <c r="Z281" s="857"/>
      <c r="AA281" s="857"/>
      <c r="AB281" s="857"/>
      <c r="AC281" s="857"/>
      <c r="AD281" s="857"/>
      <c r="AE281" s="857"/>
      <c r="AF281" s="857"/>
      <c r="AG281" s="857"/>
      <c r="AH281" s="857"/>
      <c r="AI281" s="857"/>
      <c r="AJ281" s="857"/>
      <c r="AK281" s="857"/>
      <c r="AL281" s="857"/>
      <c r="AM281" s="857"/>
      <c r="AN281" s="857"/>
      <c r="AO281" s="857"/>
      <c r="AP281" s="857"/>
    </row>
  </sheetData>
  <mergeCells count="33">
    <mergeCell ref="A205:P205"/>
    <mergeCell ref="B89:D89"/>
    <mergeCell ref="A204:P204"/>
    <mergeCell ref="F89:H89"/>
    <mergeCell ref="J89:L89"/>
    <mergeCell ref="N89:P89"/>
    <mergeCell ref="B131:D131"/>
    <mergeCell ref="F131:H131"/>
    <mergeCell ref="J131:L131"/>
    <mergeCell ref="N131:P131"/>
    <mergeCell ref="B5:D5"/>
    <mergeCell ref="F5:H5"/>
    <mergeCell ref="J5:L5"/>
    <mergeCell ref="N5:P5"/>
    <mergeCell ref="B143:D143"/>
    <mergeCell ref="F143:H143"/>
    <mergeCell ref="J143:L143"/>
    <mergeCell ref="N143:P143"/>
    <mergeCell ref="B47:D47"/>
    <mergeCell ref="F47:H47"/>
    <mergeCell ref="J47:L47"/>
    <mergeCell ref="N47:P47"/>
    <mergeCell ref="B173:D173"/>
    <mergeCell ref="F173:H173"/>
    <mergeCell ref="J173:L173"/>
    <mergeCell ref="N173:P173"/>
    <mergeCell ref="A210:P210"/>
    <mergeCell ref="A211:P211"/>
    <mergeCell ref="A212:P212"/>
    <mergeCell ref="A206:P206"/>
    <mergeCell ref="A207:P207"/>
    <mergeCell ref="A208:P208"/>
    <mergeCell ref="A209:P209"/>
  </mergeCells>
  <printOptions horizontalCentered="1"/>
  <pageMargins left="0.25" right="0.25" top="0.65" bottom="0.65" header="0.25" footer="0.4"/>
  <pageSetup firstPageNumber="53" useFirstPageNumber="1" fitToHeight="5" horizontalDpi="600" verticalDpi="600" orientation="landscape" r:id="rId1"/>
  <headerFooter alignWithMargins="0">
    <oddFooter>&amp;L&amp;8 2008 Annual Report&amp;C&amp;8&amp;P&amp;R&amp;8Virginia Department of Taxation</oddFooter>
  </headerFooter>
  <rowBreaks count="4" manualBreakCount="4">
    <brk id="42" max="15" man="1"/>
    <brk id="84" max="15" man="1"/>
    <brk id="126" max="15" man="1"/>
    <brk id="168" max="15" man="1"/>
  </rowBreaks>
</worksheet>
</file>

<file path=xl/worksheets/sheet29.xml><?xml version="1.0" encoding="utf-8"?>
<worksheet xmlns="http://schemas.openxmlformats.org/spreadsheetml/2006/main" xmlns:r="http://schemas.openxmlformats.org/officeDocument/2006/relationships">
  <dimension ref="A1:I25"/>
  <sheetViews>
    <sheetView workbookViewId="0" topLeftCell="A1">
      <selection activeCell="L24" sqref="L24"/>
    </sheetView>
  </sheetViews>
  <sheetFormatPr defaultColWidth="9.140625" defaultRowHeight="12.75"/>
  <cols>
    <col min="7" max="7" width="18.7109375" style="0" customWidth="1"/>
  </cols>
  <sheetData>
    <row r="1" spans="1:9" ht="15.75">
      <c r="A1" s="13" t="s">
        <v>564</v>
      </c>
      <c r="B1" s="14"/>
      <c r="C1" s="14"/>
      <c r="D1" s="14"/>
      <c r="E1" s="14"/>
      <c r="F1" s="14"/>
      <c r="G1" s="14"/>
      <c r="H1" s="14"/>
      <c r="I1" s="14"/>
    </row>
    <row r="2" spans="1:9" ht="14.25">
      <c r="A2" s="15"/>
      <c r="B2" s="15"/>
      <c r="C2" s="15"/>
      <c r="D2" s="15"/>
      <c r="E2" s="15"/>
      <c r="F2" s="15"/>
      <c r="G2" s="15"/>
      <c r="H2" s="15"/>
      <c r="I2" s="15"/>
    </row>
    <row r="3" spans="1:9" ht="15">
      <c r="A3" s="16" t="s">
        <v>566</v>
      </c>
      <c r="B3" s="15"/>
      <c r="C3" s="15"/>
      <c r="D3" s="15"/>
      <c r="E3" s="15"/>
      <c r="F3" s="15"/>
      <c r="G3" s="15"/>
      <c r="H3" s="15"/>
      <c r="I3" s="15"/>
    </row>
    <row r="4" spans="1:9" ht="15">
      <c r="A4" s="16" t="s">
        <v>591</v>
      </c>
      <c r="B4" s="15"/>
      <c r="C4" s="15"/>
      <c r="D4" s="15"/>
      <c r="E4" s="15"/>
      <c r="F4" s="15"/>
      <c r="G4" s="15"/>
      <c r="H4" s="15"/>
      <c r="I4" s="15"/>
    </row>
    <row r="5" spans="1:9" ht="14.25">
      <c r="A5" s="15" t="s">
        <v>567</v>
      </c>
      <c r="B5" s="15"/>
      <c r="C5" s="15"/>
      <c r="D5" s="15"/>
      <c r="E5" s="15"/>
      <c r="F5" s="15"/>
      <c r="G5" s="15"/>
      <c r="H5" s="15"/>
      <c r="I5" s="15"/>
    </row>
    <row r="6" spans="1:9" ht="14.25">
      <c r="A6" s="15" t="s">
        <v>568</v>
      </c>
      <c r="B6" s="15"/>
      <c r="C6" s="15"/>
      <c r="D6" s="15"/>
      <c r="E6" s="15"/>
      <c r="F6" s="15"/>
      <c r="G6" s="15"/>
      <c r="H6" s="15"/>
      <c r="I6" s="15"/>
    </row>
    <row r="7" spans="1:9" ht="14.25">
      <c r="A7" s="15" t="s">
        <v>569</v>
      </c>
      <c r="B7" s="15"/>
      <c r="C7" s="15"/>
      <c r="D7" s="15"/>
      <c r="E7" s="15" t="s">
        <v>570</v>
      </c>
      <c r="F7" s="15"/>
      <c r="G7" s="15"/>
      <c r="H7" s="15"/>
      <c r="I7" s="15"/>
    </row>
    <row r="8" spans="1:9" ht="14.25">
      <c r="A8" s="15"/>
      <c r="B8" s="15"/>
      <c r="C8" s="15"/>
      <c r="D8" s="15"/>
      <c r="E8" s="15" t="s">
        <v>571</v>
      </c>
      <c r="F8" s="15"/>
      <c r="G8" s="15"/>
      <c r="H8" s="15"/>
      <c r="I8" s="15"/>
    </row>
    <row r="9" spans="1:9" ht="15">
      <c r="A9" s="16" t="s">
        <v>572</v>
      </c>
      <c r="B9" s="15"/>
      <c r="C9" s="15"/>
      <c r="D9" s="15"/>
      <c r="E9" s="15" t="s">
        <v>573</v>
      </c>
      <c r="F9" s="15"/>
      <c r="G9" s="15"/>
      <c r="H9" s="15"/>
      <c r="I9" s="15"/>
    </row>
    <row r="10" spans="1:9" ht="14.25">
      <c r="A10" s="15" t="s">
        <v>574</v>
      </c>
      <c r="B10" s="15"/>
      <c r="C10" s="15"/>
      <c r="D10" s="15"/>
      <c r="E10" s="15" t="s">
        <v>575</v>
      </c>
      <c r="F10" s="15"/>
      <c r="G10" s="15"/>
      <c r="H10" s="15"/>
      <c r="I10" s="15"/>
    </row>
    <row r="11" spans="1:9" ht="14.25">
      <c r="A11" s="15" t="s">
        <v>576</v>
      </c>
      <c r="B11" s="15"/>
      <c r="C11" s="15"/>
      <c r="D11" s="15"/>
      <c r="E11" s="15" t="s">
        <v>577</v>
      </c>
      <c r="F11" s="15"/>
      <c r="G11" s="15"/>
      <c r="H11" s="15"/>
      <c r="I11" s="15"/>
    </row>
    <row r="12" spans="1:9" ht="14.25">
      <c r="A12" s="15" t="s">
        <v>578</v>
      </c>
      <c r="B12" s="15"/>
      <c r="C12" s="15"/>
      <c r="D12" s="15"/>
      <c r="E12" s="15"/>
      <c r="F12" s="15"/>
      <c r="G12" s="15"/>
      <c r="H12" s="15"/>
      <c r="I12" s="15"/>
    </row>
    <row r="13" spans="1:9" ht="14.25">
      <c r="A13" s="15"/>
      <c r="B13" s="15"/>
      <c r="C13" s="15"/>
      <c r="D13" s="15"/>
      <c r="E13" s="15" t="s">
        <v>579</v>
      </c>
      <c r="F13" s="15"/>
      <c r="G13" s="15"/>
      <c r="H13" s="15"/>
      <c r="I13" s="15"/>
    </row>
    <row r="14" spans="1:9" ht="15">
      <c r="A14" s="16" t="s">
        <v>580</v>
      </c>
      <c r="B14" s="15"/>
      <c r="C14" s="15"/>
      <c r="D14" s="15"/>
      <c r="E14" s="15" t="s">
        <v>566</v>
      </c>
      <c r="F14" s="15"/>
      <c r="G14" s="15"/>
      <c r="H14" s="15"/>
      <c r="I14" s="15"/>
    </row>
    <row r="15" spans="1:9" ht="14.25">
      <c r="A15" s="15" t="s">
        <v>566</v>
      </c>
      <c r="B15" s="15"/>
      <c r="C15" s="15"/>
      <c r="D15" s="15"/>
      <c r="E15" s="15" t="s">
        <v>581</v>
      </c>
      <c r="F15" s="15"/>
      <c r="G15" s="15"/>
      <c r="H15" s="15"/>
      <c r="I15" s="15"/>
    </row>
    <row r="16" spans="1:9" ht="14.25">
      <c r="A16" s="15" t="s">
        <v>582</v>
      </c>
      <c r="B16" s="15"/>
      <c r="C16" s="15"/>
      <c r="D16" s="15"/>
      <c r="E16" s="15"/>
      <c r="F16" s="15"/>
      <c r="G16" s="15"/>
      <c r="H16" s="15"/>
      <c r="I16" s="15"/>
    </row>
    <row r="17" spans="1:9" ht="14.25">
      <c r="A17" s="17" t="s">
        <v>583</v>
      </c>
      <c r="B17" s="17"/>
      <c r="C17" s="17"/>
      <c r="D17" s="17"/>
      <c r="E17" s="1075" t="s">
        <v>584</v>
      </c>
      <c r="F17" s="1076"/>
      <c r="G17" s="1077"/>
      <c r="H17" s="17"/>
      <c r="I17" s="17"/>
    </row>
    <row r="18" spans="1:9" ht="15" thickBot="1">
      <c r="A18" s="18"/>
      <c r="B18" s="18"/>
      <c r="C18" s="18"/>
      <c r="D18" s="18"/>
      <c r="E18" s="18"/>
      <c r="F18" s="18"/>
      <c r="G18" s="18"/>
      <c r="H18" s="18"/>
      <c r="I18" s="18"/>
    </row>
    <row r="19" spans="1:9" ht="15" thickTop="1">
      <c r="A19" s="19"/>
      <c r="B19" s="19"/>
      <c r="C19" s="19"/>
      <c r="D19" s="19"/>
      <c r="E19" s="19"/>
      <c r="F19" s="19"/>
      <c r="G19" s="19"/>
      <c r="H19" s="19"/>
      <c r="I19" s="19"/>
    </row>
    <row r="20" spans="1:9" ht="15">
      <c r="A20" s="16" t="s">
        <v>585</v>
      </c>
      <c r="B20" s="15"/>
      <c r="C20" s="15"/>
      <c r="D20" s="15"/>
      <c r="E20" s="15"/>
      <c r="F20" s="15"/>
      <c r="G20" s="15"/>
      <c r="H20" s="15"/>
      <c r="I20" s="15"/>
    </row>
    <row r="21" spans="1:9" ht="14.25">
      <c r="A21" s="15"/>
      <c r="B21" s="15"/>
      <c r="C21" s="15"/>
      <c r="D21" s="15"/>
      <c r="E21" s="15"/>
      <c r="F21" s="15"/>
      <c r="G21" s="15"/>
      <c r="H21" s="15"/>
      <c r="I21" s="15"/>
    </row>
    <row r="22" spans="1:9" ht="15">
      <c r="A22" s="16" t="s">
        <v>586</v>
      </c>
      <c r="B22" s="20"/>
      <c r="C22" s="20"/>
      <c r="D22" s="20"/>
      <c r="E22" s="20"/>
      <c r="F22" s="20"/>
      <c r="G22" s="20"/>
      <c r="H22" s="21"/>
      <c r="I22" s="16"/>
    </row>
    <row r="23" spans="1:9" ht="14.25">
      <c r="A23" s="15" t="s">
        <v>588</v>
      </c>
      <c r="B23" s="22"/>
      <c r="C23" s="22"/>
      <c r="D23" s="22"/>
      <c r="E23" s="22"/>
      <c r="F23" s="22"/>
      <c r="G23" s="22"/>
      <c r="H23" s="23"/>
      <c r="I23" s="15"/>
    </row>
    <row r="24" spans="1:9" ht="14.25">
      <c r="A24" s="15" t="s">
        <v>589</v>
      </c>
      <c r="B24" s="22"/>
      <c r="C24" s="22"/>
      <c r="D24" s="22"/>
      <c r="E24" s="22"/>
      <c r="F24" s="22"/>
      <c r="G24" s="22"/>
      <c r="H24" s="23"/>
      <c r="I24" s="15"/>
    </row>
    <row r="25" spans="1:9" ht="14.25">
      <c r="A25" s="15" t="s">
        <v>590</v>
      </c>
      <c r="B25" s="22"/>
      <c r="C25" s="22"/>
      <c r="D25" s="22"/>
      <c r="E25" s="22"/>
      <c r="F25" s="22"/>
      <c r="G25" s="22"/>
      <c r="H25" s="23"/>
      <c r="I25" s="15"/>
    </row>
  </sheetData>
  <mergeCells count="1">
    <mergeCell ref="E17:G17"/>
  </mergeCells>
  <printOptions horizontalCentered="1"/>
  <pageMargins left="0.75" right="0.75" top="1" bottom="1" header="0.5" footer="0.5"/>
  <pageSetup firstPageNumber="58" useFirstPageNumber="1" horizontalDpi="600" verticalDpi="600" orientation="landscape" r:id="rId1"/>
  <headerFooter alignWithMargins="0">
    <oddFooter>&amp;L&amp;8 2008 Annual Report&amp;C&amp;8&amp;P&amp;R&amp;8Virginia Department of Taxation</oddFooter>
  </headerFooter>
</worksheet>
</file>

<file path=xl/worksheets/sheet3.xml><?xml version="1.0" encoding="utf-8"?>
<worksheet xmlns="http://schemas.openxmlformats.org/spreadsheetml/2006/main" xmlns:r="http://schemas.openxmlformats.org/officeDocument/2006/relationships">
  <dimension ref="A1:HS131"/>
  <sheetViews>
    <sheetView zoomScale="75" zoomScaleNormal="75" workbookViewId="0" topLeftCell="A1">
      <selection activeCell="C23" sqref="C23"/>
    </sheetView>
  </sheetViews>
  <sheetFormatPr defaultColWidth="9.140625" defaultRowHeight="12.75"/>
  <cols>
    <col min="1" max="1" width="38.421875" style="84" customWidth="1"/>
    <col min="2" max="3" width="20.140625" style="84" customWidth="1"/>
    <col min="4" max="4" width="6.57421875" style="84" customWidth="1"/>
    <col min="5" max="6" width="12.421875" style="84" customWidth="1"/>
    <col min="7" max="11" width="13.7109375" style="84" customWidth="1"/>
    <col min="12" max="13" width="7.421875" style="84" customWidth="1"/>
    <col min="14" max="15" width="13.7109375" style="84" customWidth="1"/>
    <col min="16" max="19" width="17.57421875" style="84" bestFit="1" customWidth="1"/>
    <col min="20" max="20" width="33.7109375" style="84" customWidth="1"/>
    <col min="21" max="21" width="20.8515625" style="84" bestFit="1" customWidth="1"/>
    <col min="22" max="229" width="12.421875" style="84" customWidth="1"/>
    <col min="230" max="16384" width="12.421875" style="0" customWidth="1"/>
  </cols>
  <sheetData>
    <row r="1" spans="1:227" ht="18">
      <c r="A1" s="79" t="s">
        <v>622</v>
      </c>
      <c r="B1" s="80"/>
      <c r="C1" s="80"/>
      <c r="D1" s="80"/>
      <c r="E1" s="81" t="s">
        <v>623</v>
      </c>
      <c r="F1" s="81"/>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row>
    <row r="2" spans="1:227" ht="15.75">
      <c r="A2"/>
      <c r="B2"/>
      <c r="C2"/>
      <c r="D2"/>
      <c r="E2" s="82" t="s">
        <v>624</v>
      </c>
      <c r="F2" s="82"/>
      <c r="G2" s="83"/>
      <c r="H2" s="83"/>
      <c r="I2" s="83"/>
      <c r="J2" s="83"/>
      <c r="K2" s="83"/>
      <c r="L2" s="83"/>
      <c r="M2" s="83"/>
      <c r="N2" s="80"/>
      <c r="O2" s="80"/>
      <c r="P2" s="80"/>
      <c r="Q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row>
    <row r="3" spans="1:227" ht="13.5" customHeight="1">
      <c r="A3"/>
      <c r="B3" s="85" t="s">
        <v>625</v>
      </c>
      <c r="C3" s="85" t="s">
        <v>626</v>
      </c>
      <c r="D3"/>
      <c r="E3" s="82" t="s">
        <v>627</v>
      </c>
      <c r="F3" s="82"/>
      <c r="G3" s="83"/>
      <c r="H3" s="83"/>
      <c r="I3" s="83"/>
      <c r="J3" s="83"/>
      <c r="K3" s="83"/>
      <c r="L3" s="83"/>
      <c r="M3" s="83"/>
      <c r="N3" s="80"/>
      <c r="O3" s="80"/>
      <c r="P3" s="80"/>
      <c r="Q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row>
    <row r="4" spans="1:227" ht="9.75" customHeight="1">
      <c r="A4"/>
      <c r="B4"/>
      <c r="C4"/>
      <c r="D4"/>
      <c r="E4" s="86"/>
      <c r="F4" s="86"/>
      <c r="G4" s="83"/>
      <c r="H4" s="83"/>
      <c r="I4" s="83"/>
      <c r="J4" s="83"/>
      <c r="K4" s="83"/>
      <c r="L4" s="83"/>
      <c r="M4" s="83"/>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row>
    <row r="5" spans="1:227" ht="15.75">
      <c r="A5" s="87" t="s">
        <v>628</v>
      </c>
      <c r="B5"/>
      <c r="C5"/>
      <c r="D5"/>
      <c r="E5" s="88"/>
      <c r="F5" s="88"/>
      <c r="G5" s="80"/>
      <c r="H5" s="80"/>
      <c r="I5" s="80"/>
      <c r="J5" s="80"/>
      <c r="K5" s="80"/>
      <c r="L5" s="80"/>
      <c r="M5" s="80"/>
      <c r="N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row>
    <row r="6" spans="1:227" ht="15">
      <c r="A6" t="s">
        <v>629</v>
      </c>
      <c r="B6" s="89">
        <v>15632781000</v>
      </c>
      <c r="C6" s="89">
        <v>15844584000</v>
      </c>
      <c r="D6" s="89"/>
      <c r="E6" s="90">
        <v>0.013548644991572517</v>
      </c>
      <c r="F6" s="90"/>
      <c r="G6" s="91"/>
      <c r="H6" s="91"/>
      <c r="I6" s="91"/>
      <c r="J6" s="91"/>
      <c r="K6" s="91"/>
      <c r="L6" s="91"/>
      <c r="M6" s="91"/>
      <c r="N6" s="80"/>
      <c r="O6" s="80"/>
      <c r="P6" s="80"/>
      <c r="Q6" s="80"/>
      <c r="R6" s="89"/>
      <c r="T6"/>
      <c r="U6" s="92"/>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row>
    <row r="7" spans="1:227" ht="15">
      <c r="A7" s="93" t="s">
        <v>630</v>
      </c>
      <c r="B7" s="94">
        <v>19617565000</v>
      </c>
      <c r="C7" s="94">
        <v>18257210000</v>
      </c>
      <c r="D7" s="94"/>
      <c r="E7" s="95">
        <v>-0.06934372334181128</v>
      </c>
      <c r="F7" s="96"/>
      <c r="G7" s="91"/>
      <c r="H7" s="91"/>
      <c r="I7" s="91"/>
      <c r="J7" s="91"/>
      <c r="K7" s="91"/>
      <c r="L7" s="91"/>
      <c r="M7" s="91"/>
      <c r="N7" s="80"/>
      <c r="O7" s="80"/>
      <c r="P7" s="80"/>
      <c r="Q7" s="80"/>
      <c r="R7" s="94"/>
      <c r="T7" s="93"/>
      <c r="U7" s="92"/>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row>
    <row r="8" spans="1:227" ht="18" customHeight="1" thickBot="1">
      <c r="A8" s="97" t="s">
        <v>631</v>
      </c>
      <c r="B8" s="98">
        <v>35250346000</v>
      </c>
      <c r="C8" s="98">
        <v>34101794000</v>
      </c>
      <c r="D8" s="99"/>
      <c r="E8" s="100">
        <v>-0.03258271564199682</v>
      </c>
      <c r="F8" s="101"/>
      <c r="G8" s="91"/>
      <c r="H8" s="91"/>
      <c r="I8" s="91"/>
      <c r="J8" s="91"/>
      <c r="K8" s="91"/>
      <c r="L8" s="91"/>
      <c r="M8" s="91"/>
      <c r="N8" s="80"/>
      <c r="O8" s="80"/>
      <c r="P8" s="80"/>
      <c r="Q8" s="80"/>
      <c r="R8" s="80"/>
      <c r="S8" s="80"/>
      <c r="T8"/>
      <c r="U8" s="102"/>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row>
    <row r="9" spans="1:227" ht="15.75" thickTop="1">
      <c r="A9" s="103"/>
      <c r="B9" s="104"/>
      <c r="C9" s="104"/>
      <c r="D9" s="104"/>
      <c r="E9" s="105"/>
      <c r="F9" s="106"/>
      <c r="G9" s="107"/>
      <c r="H9" s="107"/>
      <c r="I9" s="107"/>
      <c r="J9" s="107"/>
      <c r="K9" s="107"/>
      <c r="L9" s="107"/>
      <c r="M9" s="107"/>
      <c r="N9" s="80"/>
      <c r="O9" s="80"/>
      <c r="P9" s="80"/>
      <c r="Q9" s="80"/>
      <c r="R9" s="80"/>
      <c r="S9" s="80"/>
      <c r="T9" s="93"/>
      <c r="U9" s="108"/>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row>
    <row r="10" spans="1:227" ht="15.75">
      <c r="A10" s="87" t="s">
        <v>632</v>
      </c>
      <c r="B10" s="89"/>
      <c r="C10" s="89"/>
      <c r="D10" s="89"/>
      <c r="E10" s="90"/>
      <c r="F10" s="90"/>
      <c r="G10" s="107"/>
      <c r="H10" s="107"/>
      <c r="I10" s="107"/>
      <c r="J10" s="107"/>
      <c r="K10" s="107"/>
      <c r="L10" s="107"/>
      <c r="M10" s="107"/>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row>
    <row r="11" spans="1:227" ht="15">
      <c r="A11" t="s">
        <v>629</v>
      </c>
      <c r="B11" s="89">
        <v>14461561000</v>
      </c>
      <c r="C11" s="89">
        <v>14621309000</v>
      </c>
      <c r="D11" s="89"/>
      <c r="E11" s="90">
        <v>0.011046387039407433</v>
      </c>
      <c r="F11" s="90"/>
      <c r="G11" s="91"/>
      <c r="H11" s="91"/>
      <c r="I11" s="91"/>
      <c r="J11" s="91"/>
      <c r="K11" s="91"/>
      <c r="L11" s="91"/>
      <c r="M11" s="91"/>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row>
    <row r="12" spans="1:227" ht="15">
      <c r="A12" s="93" t="s">
        <v>630</v>
      </c>
      <c r="B12" s="94">
        <v>780354000</v>
      </c>
      <c r="C12" s="94">
        <v>788159000</v>
      </c>
      <c r="D12" s="94"/>
      <c r="E12" s="95">
        <v>0.010001870945750262</v>
      </c>
      <c r="F12" s="96"/>
      <c r="G12" s="91"/>
      <c r="H12" s="91"/>
      <c r="I12" s="91"/>
      <c r="J12" s="91"/>
      <c r="K12" s="91"/>
      <c r="L12" s="91"/>
      <c r="M12" s="91"/>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row>
    <row r="13" spans="1:227" ht="18" customHeight="1" thickBot="1">
      <c r="A13" s="97" t="s">
        <v>633</v>
      </c>
      <c r="B13" s="98">
        <v>15241915000</v>
      </c>
      <c r="C13" s="98">
        <v>15409468000</v>
      </c>
      <c r="D13" s="99"/>
      <c r="E13" s="100">
        <v>0.010992910011635677</v>
      </c>
      <c r="F13" s="101"/>
      <c r="G13" s="91"/>
      <c r="H13" s="91"/>
      <c r="I13" s="91"/>
      <c r="J13" s="91"/>
      <c r="K13" s="91"/>
      <c r="L13" s="91"/>
      <c r="M13" s="91"/>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row>
    <row r="14" spans="1:227" ht="13.5" customHeight="1" thickTop="1">
      <c r="A14" s="103"/>
      <c r="B14" s="104"/>
      <c r="C14" s="104"/>
      <c r="D14" s="104"/>
      <c r="E14" s="109"/>
      <c r="F14" s="106"/>
      <c r="G14" s="107"/>
      <c r="H14" s="107"/>
      <c r="I14" s="107"/>
      <c r="J14" s="107"/>
      <c r="K14" s="107"/>
      <c r="L14" s="107"/>
      <c r="M14" s="107"/>
      <c r="N14" s="80"/>
      <c r="P14" s="110"/>
      <c r="Q14" s="111"/>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row>
    <row r="15" spans="1:227" ht="15.75">
      <c r="A15" s="87" t="s">
        <v>634</v>
      </c>
      <c r="B15" s="89"/>
      <c r="C15" s="89"/>
      <c r="D15" s="89"/>
      <c r="E15" s="90"/>
      <c r="F15" s="90"/>
      <c r="G15" s="107"/>
      <c r="H15" s="107"/>
      <c r="I15" s="107"/>
      <c r="J15" s="107"/>
      <c r="K15" s="107"/>
      <c r="L15" s="107"/>
      <c r="M15" s="107"/>
      <c r="N15" s="80"/>
      <c r="O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row>
    <row r="16" spans="1:227" ht="15">
      <c r="A16" t="s">
        <v>629</v>
      </c>
      <c r="B16" s="89">
        <v>1171220000</v>
      </c>
      <c r="C16" s="89">
        <v>1223275000</v>
      </c>
      <c r="D16" s="89"/>
      <c r="E16" s="90">
        <v>0.044445108519321735</v>
      </c>
      <c r="F16" s="90"/>
      <c r="G16" s="91"/>
      <c r="H16" s="91"/>
      <c r="I16" s="91"/>
      <c r="J16" s="91"/>
      <c r="K16" s="91"/>
      <c r="L16" s="91"/>
      <c r="M16" s="91"/>
      <c r="N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row>
    <row r="17" spans="1:227" ht="15">
      <c r="A17" s="93" t="s">
        <v>630</v>
      </c>
      <c r="B17" s="94">
        <v>18837211000</v>
      </c>
      <c r="C17" s="94">
        <v>17469051000</v>
      </c>
      <c r="D17" s="94"/>
      <c r="E17" s="95">
        <v>-0.07263070950365211</v>
      </c>
      <c r="F17" s="96"/>
      <c r="G17" s="91"/>
      <c r="H17" s="91"/>
      <c r="I17" s="91"/>
      <c r="J17" s="91"/>
      <c r="K17" s="91"/>
      <c r="L17" s="91"/>
      <c r="M17" s="91"/>
      <c r="N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row>
    <row r="18" spans="1:227" ht="18" customHeight="1" thickBot="1">
      <c r="A18" s="97" t="s">
        <v>635</v>
      </c>
      <c r="B18" s="98">
        <v>20008431000</v>
      </c>
      <c r="C18" s="98">
        <v>18692326000</v>
      </c>
      <c r="D18" s="99"/>
      <c r="E18" s="112">
        <v>-0.06577752148581766</v>
      </c>
      <c r="F18" s="106"/>
      <c r="G18" s="113"/>
      <c r="H18" s="91"/>
      <c r="I18" s="91"/>
      <c r="J18" s="91"/>
      <c r="K18" s="91"/>
      <c r="L18" s="91"/>
      <c r="M18" s="91"/>
      <c r="N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row>
    <row r="19" spans="1:227" ht="13.5" customHeight="1" thickTop="1">
      <c r="A19" s="103"/>
      <c r="B19" s="103"/>
      <c r="C19" s="103"/>
      <c r="D19" s="103"/>
      <c r="E19" s="114"/>
      <c r="F19" s="114"/>
      <c r="G19" s="91"/>
      <c r="H19" s="91"/>
      <c r="I19" s="91"/>
      <c r="J19" s="91"/>
      <c r="K19" s="91"/>
      <c r="L19" s="91"/>
      <c r="M19" s="91"/>
      <c r="N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row>
    <row r="20" spans="1:227" ht="12" customHeight="1">
      <c r="A20" s="84" t="s">
        <v>615</v>
      </c>
      <c r="B20"/>
      <c r="C20"/>
      <c r="D20"/>
      <c r="E20" s="86"/>
      <c r="F20" s="86"/>
      <c r="G20" s="91"/>
      <c r="H20" s="91"/>
      <c r="I20" s="91"/>
      <c r="J20" s="91"/>
      <c r="K20" s="91"/>
      <c r="L20" s="91"/>
      <c r="M20" s="91"/>
      <c r="N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row>
    <row r="21" spans="1:227" ht="12" customHeight="1">
      <c r="A21" s="84" t="s">
        <v>636</v>
      </c>
      <c r="B21"/>
      <c r="C21"/>
      <c r="D21"/>
      <c r="E21" s="86"/>
      <c r="F21" s="86"/>
      <c r="G21" s="91"/>
      <c r="H21" s="91"/>
      <c r="I21" s="91"/>
      <c r="J21" s="91"/>
      <c r="K21" s="91"/>
      <c r="L21" s="91"/>
      <c r="M21" s="91"/>
      <c r="N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row>
    <row r="22" spans="1:227" ht="13.5" customHeight="1">
      <c r="A22" s="80" t="s">
        <v>637</v>
      </c>
      <c r="B22"/>
      <c r="C22"/>
      <c r="D22"/>
      <c r="E22" s="88"/>
      <c r="F22" s="88"/>
      <c r="G22" s="80"/>
      <c r="H22" s="80"/>
      <c r="I22" s="80"/>
      <c r="J22" s="80"/>
      <c r="K22" s="80"/>
      <c r="L22" s="80"/>
      <c r="M22" s="80"/>
      <c r="N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row>
    <row r="23" spans="1:227" ht="13.5" customHeight="1">
      <c r="A23" s="80"/>
      <c r="B23" s="115"/>
      <c r="C23" s="115"/>
      <c r="D23" s="115"/>
      <c r="E23" s="88"/>
      <c r="F23" s="88"/>
      <c r="G23" s="80"/>
      <c r="H23" s="80"/>
      <c r="I23" s="80"/>
      <c r="J23" s="80"/>
      <c r="K23" s="80"/>
      <c r="L23" s="80"/>
      <c r="M23" s="80"/>
      <c r="N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row>
    <row r="24" spans="1:227" ht="13.5" customHeight="1">
      <c r="A24" s="115"/>
      <c r="B24" s="115"/>
      <c r="C24" s="115"/>
      <c r="D24" s="115"/>
      <c r="E24" s="88"/>
      <c r="F24" s="88"/>
      <c r="G24" s="80"/>
      <c r="H24" s="80"/>
      <c r="I24" s="80"/>
      <c r="J24" s="80"/>
      <c r="K24" s="80"/>
      <c r="L24" s="80"/>
      <c r="M24" s="80"/>
      <c r="N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row>
    <row r="25" spans="1:227" ht="13.5" customHeight="1">
      <c r="A25" s="115"/>
      <c r="B25" s="115"/>
      <c r="C25" s="115"/>
      <c r="D25" s="115"/>
      <c r="E25" s="88"/>
      <c r="F25" s="88"/>
      <c r="G25" s="80"/>
      <c r="H25" s="80"/>
      <c r="I25" s="84" t="s">
        <v>629</v>
      </c>
      <c r="J25" s="84" t="s">
        <v>630</v>
      </c>
      <c r="K25" s="80"/>
      <c r="L25" s="80"/>
      <c r="M25" s="80"/>
      <c r="N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row>
    <row r="26" spans="1:227" ht="13.5" customHeight="1">
      <c r="A26" s="115"/>
      <c r="B26" s="115"/>
      <c r="C26" s="115"/>
      <c r="D26" s="115"/>
      <c r="E26" s="88"/>
      <c r="F26" s="88"/>
      <c r="G26" s="80"/>
      <c r="H26" s="80">
        <v>1995</v>
      </c>
      <c r="I26" s="80">
        <v>6.9</v>
      </c>
      <c r="J26" s="80">
        <v>9.66</v>
      </c>
      <c r="K26" s="80"/>
      <c r="L26" s="80"/>
      <c r="M26" s="80"/>
      <c r="N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row>
    <row r="27" spans="1:227" ht="13.5" customHeight="1">
      <c r="A27" s="115"/>
      <c r="B27" s="115"/>
      <c r="C27" s="115"/>
      <c r="D27" s="115"/>
      <c r="E27" s="88"/>
      <c r="F27" s="88"/>
      <c r="G27" s="80"/>
      <c r="H27" s="80">
        <v>1996</v>
      </c>
      <c r="I27" s="80">
        <v>7.36</v>
      </c>
      <c r="J27" s="80">
        <v>9.82</v>
      </c>
      <c r="K27" s="80"/>
      <c r="L27" s="80"/>
      <c r="M27" s="80"/>
      <c r="N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row>
    <row r="28" spans="1:227" ht="13.5" customHeight="1">
      <c r="A28" s="116" t="s">
        <v>638</v>
      </c>
      <c r="B28" s="115"/>
      <c r="C28" s="115"/>
      <c r="D28" s="115"/>
      <c r="E28" s="88"/>
      <c r="F28" s="88"/>
      <c r="G28" s="80"/>
      <c r="H28" s="80">
        <v>1997</v>
      </c>
      <c r="I28" s="80">
        <v>8.15</v>
      </c>
      <c r="J28" s="80">
        <v>10.34</v>
      </c>
      <c r="K28" s="80"/>
      <c r="L28" s="80"/>
      <c r="M28" s="80"/>
      <c r="N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row>
    <row r="29" spans="1:227" ht="13.5" customHeight="1">
      <c r="A29" s="116"/>
      <c r="B29" s="115"/>
      <c r="C29" s="115"/>
      <c r="D29" s="115"/>
      <c r="E29" s="88"/>
      <c r="F29" s="88"/>
      <c r="G29" s="80"/>
      <c r="H29" s="80">
        <v>1998</v>
      </c>
      <c r="I29" s="80">
        <v>8.81</v>
      </c>
      <c r="J29" s="80">
        <v>10.44</v>
      </c>
      <c r="K29" s="80"/>
      <c r="L29" s="80"/>
      <c r="M29" s="80"/>
      <c r="N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row>
    <row r="30" spans="1:227" ht="13.5" customHeight="1">
      <c r="A30" s="115"/>
      <c r="B30" s="85" t="s">
        <v>625</v>
      </c>
      <c r="C30" s="85" t="s">
        <v>626</v>
      </c>
      <c r="D30" s="117"/>
      <c r="E30" s="88"/>
      <c r="F30" s="88"/>
      <c r="G30" s="80"/>
      <c r="H30" s="80">
        <v>1999</v>
      </c>
      <c r="I30" s="80">
        <v>9.73</v>
      </c>
      <c r="J30" s="80">
        <v>11.15</v>
      </c>
      <c r="K30" s="80"/>
      <c r="L30" s="80"/>
      <c r="M30" s="80"/>
      <c r="N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row>
    <row r="31" spans="1:227" ht="15.75" customHeight="1">
      <c r="A31" s="81" t="s">
        <v>639</v>
      </c>
      <c r="B31" s="117" t="s">
        <v>640</v>
      </c>
      <c r="C31" s="117" t="s">
        <v>640</v>
      </c>
      <c r="D31" s="117"/>
      <c r="E31" s="88"/>
      <c r="F31" s="88"/>
      <c r="G31" s="80"/>
      <c r="H31" s="80">
        <v>2000</v>
      </c>
      <c r="I31" s="80">
        <v>10.82</v>
      </c>
      <c r="J31" s="80">
        <v>11.99</v>
      </c>
      <c r="K31" s="80"/>
      <c r="L31" s="80"/>
      <c r="M31" s="80"/>
      <c r="N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row>
    <row r="32" spans="1:227" ht="12" customHeight="1">
      <c r="A32" s="115"/>
      <c r="B32" s="115"/>
      <c r="C32" s="115"/>
      <c r="D32" s="115"/>
      <c r="E32" s="88"/>
      <c r="F32" s="88"/>
      <c r="G32" s="80"/>
      <c r="H32" s="80">
        <v>2001</v>
      </c>
      <c r="I32" s="80">
        <v>11.13</v>
      </c>
      <c r="J32" s="80">
        <v>12.93</v>
      </c>
      <c r="K32" s="80"/>
      <c r="L32" s="80"/>
      <c r="M32" s="80"/>
      <c r="N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row>
    <row r="33" spans="1:227" ht="15" customHeight="1">
      <c r="A33" s="115" t="s">
        <v>641</v>
      </c>
      <c r="B33" s="118">
        <v>45850704.91</v>
      </c>
      <c r="C33" s="118">
        <v>51042973.95</v>
      </c>
      <c r="D33" s="118"/>
      <c r="E33" s="88"/>
      <c r="F33" s="88"/>
      <c r="G33" s="80"/>
      <c r="H33" s="80">
        <v>2002</v>
      </c>
      <c r="I33" s="80">
        <v>10.71</v>
      </c>
      <c r="J33" s="80">
        <v>15.19</v>
      </c>
      <c r="K33" s="80"/>
      <c r="L33" s="80"/>
      <c r="M33" s="80"/>
      <c r="N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row>
    <row r="34" spans="1:227" ht="15" customHeight="1">
      <c r="A34" s="115" t="s">
        <v>642</v>
      </c>
      <c r="B34" s="119">
        <v>2916723.93</v>
      </c>
      <c r="C34" s="119">
        <v>3186736.95</v>
      </c>
      <c r="D34" s="119"/>
      <c r="E34" s="88"/>
      <c r="F34" s="88"/>
      <c r="G34" s="80"/>
      <c r="H34" s="80">
        <v>2003</v>
      </c>
      <c r="I34" s="121">
        <v>10.9237</v>
      </c>
      <c r="J34" s="121">
        <v>15.3003</v>
      </c>
      <c r="K34" s="80"/>
      <c r="L34" s="80"/>
      <c r="M34" s="80"/>
      <c r="N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80"/>
      <c r="FP34" s="80"/>
      <c r="FQ34" s="80"/>
      <c r="FR34" s="80"/>
      <c r="FS34" s="80"/>
      <c r="FT34" s="80"/>
      <c r="FU34" s="80"/>
      <c r="FV34" s="80"/>
      <c r="FW34" s="80"/>
      <c r="FX34" s="80"/>
      <c r="FY34" s="80"/>
      <c r="FZ34" s="80"/>
      <c r="GA34" s="80"/>
      <c r="GB34" s="80"/>
      <c r="GC34" s="80"/>
      <c r="GD34" s="80"/>
      <c r="GE34" s="80"/>
      <c r="GF34" s="80"/>
      <c r="GG34" s="80"/>
      <c r="GH34" s="80"/>
      <c r="GI34" s="80"/>
      <c r="GJ34" s="80"/>
      <c r="GK34" s="80"/>
      <c r="GL34" s="80"/>
      <c r="GM34" s="80"/>
      <c r="GN34" s="80"/>
      <c r="GO34" s="80"/>
      <c r="GP34" s="80"/>
      <c r="GQ34" s="80"/>
      <c r="GR34" s="80"/>
      <c r="GS34" s="80"/>
      <c r="GT34" s="80"/>
      <c r="GU34" s="80"/>
      <c r="GV34" s="80"/>
      <c r="GW34" s="80"/>
      <c r="GX34" s="80"/>
      <c r="GY34" s="80"/>
      <c r="GZ34" s="80"/>
      <c r="HA34" s="80"/>
      <c r="HB34" s="80"/>
      <c r="HC34" s="80"/>
      <c r="HD34" s="80"/>
      <c r="HE34" s="80"/>
      <c r="HF34" s="80"/>
      <c r="HG34" s="80"/>
      <c r="HH34" s="80"/>
      <c r="HI34" s="80"/>
      <c r="HJ34" s="80"/>
      <c r="HK34" s="80"/>
      <c r="HL34" s="80"/>
      <c r="HM34" s="80"/>
      <c r="HN34" s="80"/>
      <c r="HO34" s="80"/>
      <c r="HP34" s="80"/>
      <c r="HQ34" s="80"/>
      <c r="HR34" s="80"/>
      <c r="HS34" s="80"/>
    </row>
    <row r="35" spans="1:227" ht="15" customHeight="1">
      <c r="A35" s="115" t="s">
        <v>643</v>
      </c>
      <c r="B35" s="120">
        <v>857017.7</v>
      </c>
      <c r="C35" s="120">
        <v>628446.95</v>
      </c>
      <c r="D35" s="119"/>
      <c r="E35" s="88"/>
      <c r="F35" s="88"/>
      <c r="G35" s="80"/>
      <c r="H35" s="80">
        <v>2004</v>
      </c>
      <c r="I35" s="121">
        <v>11.9538</v>
      </c>
      <c r="J35" s="121">
        <v>16.7137</v>
      </c>
      <c r="K35" s="80"/>
      <c r="L35" s="80"/>
      <c r="M35" s="80"/>
      <c r="N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row>
    <row r="36" spans="1:227" ht="15" customHeight="1">
      <c r="A36" s="115" t="s">
        <v>644</v>
      </c>
      <c r="B36" s="119">
        <v>34843756.93</v>
      </c>
      <c r="C36" s="119">
        <v>32089379.95</v>
      </c>
      <c r="D36" s="119"/>
      <c r="E36" s="88"/>
      <c r="F36" s="88"/>
      <c r="G36" s="80"/>
      <c r="H36" s="80">
        <v>2005</v>
      </c>
      <c r="I36" s="121">
        <v>13.755</v>
      </c>
      <c r="J36" s="121">
        <v>17.723</v>
      </c>
      <c r="K36" s="80"/>
      <c r="L36" s="80"/>
      <c r="M36" s="80"/>
      <c r="N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row>
    <row r="37" spans="1:227" ht="13.5" customHeight="1">
      <c r="A37" s="115"/>
      <c r="B37" s="118"/>
      <c r="C37" s="118"/>
      <c r="D37" s="118"/>
      <c r="E37" s="88"/>
      <c r="F37" s="88"/>
      <c r="G37" s="80"/>
      <c r="H37" s="80">
        <v>2006</v>
      </c>
      <c r="I37" s="121">
        <v>14.903528</v>
      </c>
      <c r="J37" s="121">
        <v>18.971192</v>
      </c>
      <c r="K37" s="80"/>
      <c r="L37" s="80"/>
      <c r="M37" s="80"/>
      <c r="N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row>
    <row r="38" spans="1:227" ht="15.75" customHeight="1" thickBot="1">
      <c r="A38" s="122" t="s">
        <v>600</v>
      </c>
      <c r="B38" s="123">
        <v>84468203.47</v>
      </c>
      <c r="C38" s="123">
        <v>86947537.80000001</v>
      </c>
      <c r="D38" s="118"/>
      <c r="E38" s="88"/>
      <c r="F38" s="88"/>
      <c r="G38" s="80"/>
      <c r="H38" s="80">
        <v>2007</v>
      </c>
      <c r="I38" s="121">
        <v>15.632781</v>
      </c>
      <c r="J38" s="121">
        <v>19.617565</v>
      </c>
      <c r="K38" s="80"/>
      <c r="L38" s="80"/>
      <c r="M38" s="80"/>
      <c r="N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80"/>
      <c r="FP38" s="80"/>
      <c r="FQ38" s="80"/>
      <c r="FR38" s="80"/>
      <c r="FS38" s="80"/>
      <c r="FT38" s="80"/>
      <c r="FU38" s="80"/>
      <c r="FV38" s="80"/>
      <c r="FW38" s="80"/>
      <c r="FX38" s="80"/>
      <c r="FY38" s="80"/>
      <c r="FZ38" s="80"/>
      <c r="GA38" s="80"/>
      <c r="GB38" s="80"/>
      <c r="GC38" s="80"/>
      <c r="GD38" s="80"/>
      <c r="GE38" s="80"/>
      <c r="GF38" s="80"/>
      <c r="GG38" s="80"/>
      <c r="GH38" s="80"/>
      <c r="GI38" s="80"/>
      <c r="GJ38" s="80"/>
      <c r="GK38" s="80"/>
      <c r="GL38" s="80"/>
      <c r="GM38" s="80"/>
      <c r="GN38" s="80"/>
      <c r="GO38" s="80"/>
      <c r="GP38" s="80"/>
      <c r="GQ38" s="80"/>
      <c r="GR38" s="80"/>
      <c r="GS38" s="80"/>
      <c r="GT38" s="80"/>
      <c r="GU38" s="80"/>
      <c r="GV38" s="80"/>
      <c r="GW38" s="80"/>
      <c r="GX38" s="80"/>
      <c r="GY38" s="80"/>
      <c r="GZ38" s="80"/>
      <c r="HA38" s="80"/>
      <c r="HB38" s="80"/>
      <c r="HC38" s="80"/>
      <c r="HD38" s="80"/>
      <c r="HE38" s="80"/>
      <c r="HF38" s="80"/>
      <c r="HG38" s="80"/>
      <c r="HH38" s="80"/>
      <c r="HI38" s="80"/>
      <c r="HJ38" s="80"/>
      <c r="HK38" s="80"/>
      <c r="HL38" s="80"/>
      <c r="HM38" s="80"/>
      <c r="HN38" s="80"/>
      <c r="HO38" s="80"/>
      <c r="HP38" s="80"/>
      <c r="HQ38" s="80"/>
      <c r="HR38" s="80"/>
      <c r="HS38" s="80"/>
    </row>
    <row r="39" spans="1:227" ht="13.5" customHeight="1" thickTop="1">
      <c r="A39" s="124"/>
      <c r="B39" s="125"/>
      <c r="C39" s="125"/>
      <c r="D39" s="118"/>
      <c r="E39" s="88"/>
      <c r="F39" s="88"/>
      <c r="G39" s="80"/>
      <c r="H39" s="80">
        <v>2008</v>
      </c>
      <c r="I39" s="121">
        <v>15.844584</v>
      </c>
      <c r="J39" s="121">
        <v>18.25721</v>
      </c>
      <c r="K39" s="80"/>
      <c r="L39" s="80"/>
      <c r="M39" s="80"/>
      <c r="N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c r="FV39" s="80"/>
      <c r="FW39" s="80"/>
      <c r="FX39" s="80"/>
      <c r="FY39" s="80"/>
      <c r="FZ39" s="80"/>
      <c r="GA39" s="80"/>
      <c r="GB39" s="80"/>
      <c r="GC39" s="80"/>
      <c r="GD39" s="80"/>
      <c r="GE39" s="80"/>
      <c r="GF39" s="80"/>
      <c r="GG39" s="80"/>
      <c r="GH39" s="80"/>
      <c r="GI39" s="80"/>
      <c r="GJ39" s="80"/>
      <c r="GK39" s="80"/>
      <c r="GL39" s="80"/>
      <c r="GM39" s="80"/>
      <c r="GN39" s="80"/>
      <c r="GO39" s="80"/>
      <c r="GP39" s="80"/>
      <c r="GQ39" s="80"/>
      <c r="GR39" s="80"/>
      <c r="GS39" s="80"/>
      <c r="GT39" s="80"/>
      <c r="GU39" s="80"/>
      <c r="GV39" s="80"/>
      <c r="GW39" s="80"/>
      <c r="GX39" s="80"/>
      <c r="GY39" s="80"/>
      <c r="GZ39" s="80"/>
      <c r="HA39" s="80"/>
      <c r="HB39" s="80"/>
      <c r="HC39" s="80"/>
      <c r="HD39" s="80"/>
      <c r="HE39" s="80"/>
      <c r="HF39" s="80"/>
      <c r="HG39" s="80"/>
      <c r="HH39" s="80"/>
      <c r="HI39" s="80"/>
      <c r="HJ39" s="80"/>
      <c r="HK39" s="80"/>
      <c r="HL39" s="80"/>
      <c r="HM39" s="80"/>
      <c r="HN39" s="80"/>
      <c r="HO39" s="80"/>
      <c r="HP39" s="80"/>
      <c r="HQ39" s="80"/>
      <c r="HR39" s="80"/>
      <c r="HS39" s="80"/>
    </row>
    <row r="40" spans="1:227" ht="15.75" customHeight="1">
      <c r="A40" s="81" t="s">
        <v>645</v>
      </c>
      <c r="B40" s="126">
        <v>0.5541836670129705</v>
      </c>
      <c r="C40" s="126">
        <v>0.5642474990051571</v>
      </c>
      <c r="D40" s="127"/>
      <c r="E40" s="88"/>
      <c r="F40" s="88"/>
      <c r="G40" s="80"/>
      <c r="H40" s="80"/>
      <c r="I40" s="80"/>
      <c r="J40" s="80"/>
      <c r="K40" s="80"/>
      <c r="L40" s="80"/>
      <c r="M40" s="80"/>
      <c r="N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80"/>
      <c r="FP40" s="80"/>
      <c r="FQ40" s="80"/>
      <c r="FR40" s="80"/>
      <c r="FS40" s="80"/>
      <c r="FT40" s="80"/>
      <c r="FU40" s="80"/>
      <c r="FV40" s="80"/>
      <c r="FW40" s="80"/>
      <c r="FX40" s="80"/>
      <c r="FY40" s="80"/>
      <c r="FZ40" s="80"/>
      <c r="GA40" s="80"/>
      <c r="GB40" s="80"/>
      <c r="GC40" s="80"/>
      <c r="GD40" s="80"/>
      <c r="GE40" s="80"/>
      <c r="GF40" s="80"/>
      <c r="GG40" s="80"/>
      <c r="GH40" s="80"/>
      <c r="GI40" s="80"/>
      <c r="GJ40" s="80"/>
      <c r="GK40" s="80"/>
      <c r="GL40" s="80"/>
      <c r="GM40" s="80"/>
      <c r="GN40" s="80"/>
      <c r="GO40" s="80"/>
      <c r="GP40" s="80"/>
      <c r="GQ40" s="80"/>
      <c r="GR40" s="80"/>
      <c r="GS40" s="80"/>
      <c r="GT40" s="80"/>
      <c r="GU40" s="80"/>
      <c r="GV40" s="80"/>
      <c r="GW40" s="80"/>
      <c r="GX40" s="80"/>
      <c r="GY40" s="80"/>
      <c r="GZ40" s="80"/>
      <c r="HA40" s="80"/>
      <c r="HB40" s="80"/>
      <c r="HC40" s="80"/>
      <c r="HD40" s="80"/>
      <c r="HE40" s="80"/>
      <c r="HF40" s="80"/>
      <c r="HG40" s="80"/>
      <c r="HH40" s="80"/>
      <c r="HI40" s="80"/>
      <c r="HJ40" s="80"/>
      <c r="HK40" s="80"/>
      <c r="HL40" s="80"/>
      <c r="HM40" s="80"/>
      <c r="HN40" s="80"/>
      <c r="HO40" s="80"/>
      <c r="HP40" s="80"/>
      <c r="HQ40" s="80"/>
      <c r="HR40" s="80"/>
      <c r="HS40" s="80"/>
    </row>
    <row r="41" spans="1:227" ht="13.5" customHeight="1">
      <c r="A41" s="81"/>
      <c r="B41" s="80"/>
      <c r="C41" s="80"/>
      <c r="D41" s="80"/>
      <c r="E41" s="88"/>
      <c r="F41" s="88"/>
      <c r="G41" s="80"/>
      <c r="H41" s="80"/>
      <c r="I41" s="80"/>
      <c r="J41" s="80"/>
      <c r="K41" s="80"/>
      <c r="L41" s="80"/>
      <c r="M41" s="80"/>
      <c r="N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row>
    <row r="42" spans="1:227" ht="13.5" customHeight="1">
      <c r="A42" s="80" t="s">
        <v>646</v>
      </c>
      <c r="B42" s="80"/>
      <c r="C42" s="80"/>
      <c r="D42" s="80"/>
      <c r="E42" s="88"/>
      <c r="F42" s="88"/>
      <c r="G42" s="80"/>
      <c r="H42" s="80"/>
      <c r="I42" s="80"/>
      <c r="J42" s="80"/>
      <c r="K42" s="80"/>
      <c r="L42" s="80"/>
      <c r="M42" s="80"/>
      <c r="N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row>
    <row r="43" spans="1:227" ht="13.5" customHeight="1">
      <c r="A43" s="80" t="s">
        <v>647</v>
      </c>
      <c r="B43" s="80"/>
      <c r="C43" s="80"/>
      <c r="D43" s="80"/>
      <c r="E43" s="88"/>
      <c r="F43" s="88"/>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80"/>
      <c r="FF43" s="80"/>
      <c r="FG43" s="80"/>
      <c r="FH43" s="80"/>
      <c r="FI43" s="80"/>
      <c r="FJ43" s="80"/>
      <c r="FK43" s="80"/>
      <c r="FL43" s="80"/>
      <c r="FM43" s="80"/>
      <c r="FN43" s="80"/>
      <c r="FO43" s="80"/>
      <c r="FP43" s="80"/>
      <c r="FQ43" s="80"/>
      <c r="FR43" s="80"/>
      <c r="FS43" s="80"/>
      <c r="FT43" s="80"/>
      <c r="FU43" s="80"/>
      <c r="FV43" s="80"/>
      <c r="FW43" s="80"/>
      <c r="FX43" s="80"/>
      <c r="FY43" s="80"/>
      <c r="FZ43" s="80"/>
      <c r="GA43" s="80"/>
      <c r="GB43" s="80"/>
      <c r="GC43" s="80"/>
      <c r="GD43" s="80"/>
      <c r="GE43" s="80"/>
      <c r="GF43" s="80"/>
      <c r="GG43" s="80"/>
      <c r="GH43" s="80"/>
      <c r="GI43" s="80"/>
      <c r="GJ43" s="80"/>
      <c r="GK43" s="80"/>
      <c r="GL43" s="80"/>
      <c r="GM43" s="80"/>
      <c r="GN43" s="80"/>
      <c r="GO43" s="80"/>
      <c r="GP43" s="80"/>
      <c r="GQ43" s="80"/>
      <c r="GR43" s="80"/>
      <c r="GS43" s="80"/>
      <c r="GT43" s="80"/>
      <c r="GU43" s="80"/>
      <c r="GV43" s="80"/>
      <c r="GW43" s="80"/>
      <c r="GX43" s="80"/>
      <c r="GY43" s="80"/>
      <c r="GZ43" s="80"/>
      <c r="HA43" s="80"/>
      <c r="HB43" s="80"/>
      <c r="HC43" s="80"/>
      <c r="HD43" s="80"/>
      <c r="HE43" s="80"/>
      <c r="HF43" s="80"/>
      <c r="HG43" s="80"/>
      <c r="HH43" s="80"/>
      <c r="HI43" s="80"/>
      <c r="HJ43" s="80"/>
      <c r="HK43" s="80"/>
      <c r="HL43" s="80"/>
      <c r="HM43" s="80"/>
      <c r="HN43" s="80"/>
      <c r="HO43" s="80"/>
      <c r="HP43" s="80"/>
      <c r="HQ43" s="80"/>
      <c r="HR43" s="80"/>
      <c r="HS43" s="80"/>
    </row>
    <row r="44" spans="1:227" ht="13.5" customHeight="1">
      <c r="A44" s="80" t="s">
        <v>648</v>
      </c>
      <c r="B44" s="80"/>
      <c r="C44" s="80"/>
      <c r="D44" s="80"/>
      <c r="E44" s="88"/>
      <c r="F44" s="88"/>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80"/>
      <c r="EY44" s="80"/>
      <c r="EZ44" s="80"/>
      <c r="FA44" s="80"/>
      <c r="FB44" s="80"/>
      <c r="FC44" s="80"/>
      <c r="FD44" s="80"/>
      <c r="FE44" s="80"/>
      <c r="FF44" s="80"/>
      <c r="FG44" s="80"/>
      <c r="FH44" s="80"/>
      <c r="FI44" s="80"/>
      <c r="FJ44" s="80"/>
      <c r="FK44" s="80"/>
      <c r="FL44" s="80"/>
      <c r="FM44" s="80"/>
      <c r="FN44" s="80"/>
      <c r="FO44" s="80"/>
      <c r="FP44" s="80"/>
      <c r="FQ44" s="80"/>
      <c r="FR44" s="80"/>
      <c r="FS44" s="80"/>
      <c r="FT44" s="80"/>
      <c r="FU44" s="80"/>
      <c r="FV44" s="80"/>
      <c r="FW44" s="80"/>
      <c r="FX44" s="80"/>
      <c r="FY44" s="80"/>
      <c r="FZ44" s="80"/>
      <c r="GA44" s="80"/>
      <c r="GB44" s="80"/>
      <c r="GC44" s="80"/>
      <c r="GD44" s="80"/>
      <c r="GE44" s="80"/>
      <c r="GF44" s="80"/>
      <c r="GG44" s="80"/>
      <c r="GH44" s="80"/>
      <c r="GI44" s="80"/>
      <c r="GJ44" s="80"/>
      <c r="GK44" s="80"/>
      <c r="GL44" s="80"/>
      <c r="GM44" s="80"/>
      <c r="GN44" s="80"/>
      <c r="GO44" s="80"/>
      <c r="GP44" s="80"/>
      <c r="GQ44" s="80"/>
      <c r="GR44" s="80"/>
      <c r="GS44" s="80"/>
      <c r="GT44" s="80"/>
      <c r="GU44" s="80"/>
      <c r="GV44" s="80"/>
      <c r="GW44" s="80"/>
      <c r="GX44" s="80"/>
      <c r="GY44" s="80"/>
      <c r="GZ44" s="80"/>
      <c r="HA44" s="80"/>
      <c r="HB44" s="80"/>
      <c r="HC44" s="80"/>
      <c r="HD44" s="80"/>
      <c r="HE44" s="80"/>
      <c r="HF44" s="80"/>
      <c r="HG44" s="80"/>
      <c r="HH44" s="80"/>
      <c r="HI44" s="80"/>
      <c r="HJ44" s="80"/>
      <c r="HK44" s="80"/>
      <c r="HL44" s="80"/>
      <c r="HM44" s="80"/>
      <c r="HN44" s="80"/>
      <c r="HO44" s="80"/>
      <c r="HP44" s="80"/>
      <c r="HQ44" s="80"/>
      <c r="HR44" s="80"/>
      <c r="HS44" s="80"/>
    </row>
    <row r="45" spans="1:227" ht="13.5" customHeight="1">
      <c r="A45" s="80" t="s">
        <v>104</v>
      </c>
      <c r="B45" s="80"/>
      <c r="C45" s="80"/>
      <c r="D45" s="80"/>
      <c r="E45" s="88"/>
      <c r="F45" s="88"/>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c r="EO45" s="80"/>
      <c r="EP45" s="80"/>
      <c r="EQ45" s="80"/>
      <c r="ER45" s="80"/>
      <c r="ES45" s="80"/>
      <c r="ET45" s="80"/>
      <c r="EU45" s="80"/>
      <c r="EV45" s="80"/>
      <c r="EW45" s="80"/>
      <c r="EX45" s="80"/>
      <c r="EY45" s="80"/>
      <c r="EZ45" s="80"/>
      <c r="FA45" s="80"/>
      <c r="FB45" s="80"/>
      <c r="FC45" s="80"/>
      <c r="FD45" s="80"/>
      <c r="FE45" s="80"/>
      <c r="FF45" s="80"/>
      <c r="FG45" s="80"/>
      <c r="FH45" s="80"/>
      <c r="FI45" s="80"/>
      <c r="FJ45" s="80"/>
      <c r="FK45" s="80"/>
      <c r="FL45" s="80"/>
      <c r="FM45" s="80"/>
      <c r="FN45" s="80"/>
      <c r="FO45" s="80"/>
      <c r="FP45" s="80"/>
      <c r="FQ45" s="80"/>
      <c r="FR45" s="80"/>
      <c r="FS45" s="80"/>
      <c r="FT45" s="80"/>
      <c r="FU45" s="80"/>
      <c r="FV45" s="80"/>
      <c r="FW45" s="80"/>
      <c r="FX45" s="80"/>
      <c r="FY45" s="80"/>
      <c r="FZ45" s="80"/>
      <c r="GA45" s="80"/>
      <c r="GB45" s="80"/>
      <c r="GC45" s="80"/>
      <c r="GD45" s="80"/>
      <c r="GE45" s="80"/>
      <c r="GF45" s="80"/>
      <c r="GG45" s="80"/>
      <c r="GH45" s="80"/>
      <c r="GI45" s="80"/>
      <c r="GJ45" s="80"/>
      <c r="GK45" s="80"/>
      <c r="GL45" s="80"/>
      <c r="GM45" s="80"/>
      <c r="GN45" s="80"/>
      <c r="GO45" s="80"/>
      <c r="GP45" s="80"/>
      <c r="GQ45" s="80"/>
      <c r="GR45" s="80"/>
      <c r="GS45" s="80"/>
      <c r="GT45" s="80"/>
      <c r="GU45" s="80"/>
      <c r="GV45" s="80"/>
      <c r="GW45" s="80"/>
      <c r="GX45" s="80"/>
      <c r="GY45" s="80"/>
      <c r="GZ45" s="80"/>
      <c r="HA45" s="80"/>
      <c r="HB45" s="80"/>
      <c r="HC45" s="80"/>
      <c r="HD45" s="80"/>
      <c r="HE45" s="80"/>
      <c r="HF45" s="80"/>
      <c r="HG45" s="80"/>
      <c r="HH45" s="80"/>
      <c r="HI45" s="80"/>
      <c r="HJ45" s="80"/>
      <c r="HK45" s="80"/>
      <c r="HL45" s="80"/>
      <c r="HM45" s="80"/>
      <c r="HN45" s="80"/>
      <c r="HO45" s="80"/>
      <c r="HP45" s="80"/>
      <c r="HQ45" s="80"/>
      <c r="HR45" s="80"/>
      <c r="HS45" s="80"/>
    </row>
    <row r="46" spans="5:227" ht="13.5" customHeight="1">
      <c r="E46" s="128"/>
      <c r="F46" s="128"/>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c r="ET46" s="80"/>
      <c r="EU46" s="80"/>
      <c r="EV46" s="80"/>
      <c r="EW46" s="80"/>
      <c r="EX46" s="80"/>
      <c r="EY46" s="80"/>
      <c r="EZ46" s="80"/>
      <c r="FA46" s="80"/>
      <c r="FB46" s="80"/>
      <c r="FC46" s="80"/>
      <c r="FD46" s="80"/>
      <c r="FE46" s="80"/>
      <c r="FF46" s="80"/>
      <c r="FG46" s="80"/>
      <c r="FH46" s="80"/>
      <c r="FI46" s="80"/>
      <c r="FJ46" s="80"/>
      <c r="FK46" s="80"/>
      <c r="FL46" s="80"/>
      <c r="FM46" s="80"/>
      <c r="FN46" s="80"/>
      <c r="FO46" s="80"/>
      <c r="FP46" s="80"/>
      <c r="FQ46" s="80"/>
      <c r="FR46" s="80"/>
      <c r="FS46" s="80"/>
      <c r="FT46" s="80"/>
      <c r="FU46" s="80"/>
      <c r="FV46" s="80"/>
      <c r="FW46" s="80"/>
      <c r="FX46" s="80"/>
      <c r="FY46" s="80"/>
      <c r="FZ46" s="80"/>
      <c r="GA46" s="80"/>
      <c r="GB46" s="80"/>
      <c r="GC46" s="80"/>
      <c r="GD46" s="80"/>
      <c r="GE46" s="80"/>
      <c r="GF46" s="80"/>
      <c r="GG46" s="80"/>
      <c r="GH46" s="80"/>
      <c r="GI46" s="80"/>
      <c r="GJ46" s="80"/>
      <c r="GK46" s="80"/>
      <c r="GL46" s="80"/>
      <c r="GM46" s="80"/>
      <c r="GN46" s="80"/>
      <c r="GO46" s="80"/>
      <c r="GP46" s="80"/>
      <c r="GQ46" s="80"/>
      <c r="GR46" s="80"/>
      <c r="GS46" s="80"/>
      <c r="GT46" s="80"/>
      <c r="GU46" s="80"/>
      <c r="GV46" s="80"/>
      <c r="GW46" s="80"/>
      <c r="GX46" s="80"/>
      <c r="GY46" s="80"/>
      <c r="GZ46" s="80"/>
      <c r="HA46" s="80"/>
      <c r="HB46" s="80"/>
      <c r="HC46" s="80"/>
      <c r="HD46" s="80"/>
      <c r="HE46" s="80"/>
      <c r="HF46" s="80"/>
      <c r="HG46" s="80"/>
      <c r="HH46" s="80"/>
      <c r="HI46" s="80"/>
      <c r="HJ46" s="80"/>
      <c r="HK46" s="80"/>
      <c r="HL46" s="80"/>
      <c r="HM46" s="80"/>
      <c r="HN46" s="80"/>
      <c r="HO46" s="80"/>
      <c r="HP46" s="80"/>
      <c r="HQ46" s="80"/>
      <c r="HR46" s="80"/>
      <c r="HS46" s="80"/>
    </row>
    <row r="47" spans="5:227" ht="12.75">
      <c r="E47" s="128"/>
      <c r="F47" s="128"/>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80"/>
      <c r="EY47" s="80"/>
      <c r="EZ47" s="80"/>
      <c r="FA47" s="80"/>
      <c r="FB47" s="80"/>
      <c r="FC47" s="80"/>
      <c r="FD47" s="80"/>
      <c r="FE47" s="80"/>
      <c r="FF47" s="80"/>
      <c r="FG47" s="80"/>
      <c r="FH47" s="80"/>
      <c r="FI47" s="80"/>
      <c r="FJ47" s="80"/>
      <c r="FK47" s="80"/>
      <c r="FL47" s="80"/>
      <c r="FM47" s="80"/>
      <c r="FN47" s="80"/>
      <c r="FO47" s="80"/>
      <c r="FP47" s="80"/>
      <c r="FQ47" s="80"/>
      <c r="FR47" s="80"/>
      <c r="FS47" s="80"/>
      <c r="FT47" s="80"/>
      <c r="FU47" s="80"/>
      <c r="FV47" s="80"/>
      <c r="FW47" s="80"/>
      <c r="FX47" s="80"/>
      <c r="FY47" s="80"/>
      <c r="FZ47" s="80"/>
      <c r="GA47" s="80"/>
      <c r="GB47" s="80"/>
      <c r="GC47" s="80"/>
      <c r="GD47" s="80"/>
      <c r="GE47" s="80"/>
      <c r="GF47" s="80"/>
      <c r="GG47" s="80"/>
      <c r="GH47" s="80"/>
      <c r="GI47" s="80"/>
      <c r="GJ47" s="80"/>
      <c r="GK47" s="80"/>
      <c r="GL47" s="80"/>
      <c r="GM47" s="80"/>
      <c r="GN47" s="80"/>
      <c r="GO47" s="80"/>
      <c r="GP47" s="80"/>
      <c r="GQ47" s="80"/>
      <c r="GR47" s="80"/>
      <c r="GS47" s="80"/>
      <c r="GT47" s="80"/>
      <c r="GU47" s="80"/>
      <c r="GV47" s="80"/>
      <c r="GW47" s="80"/>
      <c r="GX47" s="80"/>
      <c r="GY47" s="80"/>
      <c r="GZ47" s="80"/>
      <c r="HA47" s="80"/>
      <c r="HB47" s="80"/>
      <c r="HC47" s="80"/>
      <c r="HD47" s="80"/>
      <c r="HE47" s="80"/>
      <c r="HF47" s="80"/>
      <c r="HG47" s="80"/>
      <c r="HH47" s="80"/>
      <c r="HI47" s="80"/>
      <c r="HJ47" s="80"/>
      <c r="HK47" s="80"/>
      <c r="HL47" s="80"/>
      <c r="HM47" s="80"/>
      <c r="HN47" s="80"/>
      <c r="HO47" s="80"/>
      <c r="HP47" s="80"/>
      <c r="HQ47" s="80"/>
      <c r="HR47" s="80"/>
      <c r="HS47" s="80"/>
    </row>
    <row r="48" spans="5:227" ht="12.75">
      <c r="E48" s="128"/>
      <c r="F48" s="128"/>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80"/>
      <c r="EY48" s="80"/>
      <c r="EZ48" s="80"/>
      <c r="FA48" s="80"/>
      <c r="FB48" s="80"/>
      <c r="FC48" s="80"/>
      <c r="FD48" s="80"/>
      <c r="FE48" s="80"/>
      <c r="FF48" s="80"/>
      <c r="FG48" s="80"/>
      <c r="FH48" s="80"/>
      <c r="FI48" s="80"/>
      <c r="FJ48" s="80"/>
      <c r="FK48" s="80"/>
      <c r="FL48" s="80"/>
      <c r="FM48" s="80"/>
      <c r="FN48" s="80"/>
      <c r="FO48" s="80"/>
      <c r="FP48" s="80"/>
      <c r="FQ48" s="80"/>
      <c r="FR48" s="80"/>
      <c r="FS48" s="80"/>
      <c r="FT48" s="80"/>
      <c r="FU48" s="80"/>
      <c r="FV48" s="80"/>
      <c r="FW48" s="80"/>
      <c r="FX48" s="80"/>
      <c r="FY48" s="80"/>
      <c r="FZ48" s="80"/>
      <c r="GA48" s="80"/>
      <c r="GB48" s="80"/>
      <c r="GC48" s="80"/>
      <c r="GD48" s="80"/>
      <c r="GE48" s="80"/>
      <c r="GF48" s="80"/>
      <c r="GG48" s="80"/>
      <c r="GH48" s="80"/>
      <c r="GI48" s="80"/>
      <c r="GJ48" s="80"/>
      <c r="GK48" s="80"/>
      <c r="GL48" s="80"/>
      <c r="GM48" s="80"/>
      <c r="GN48" s="80"/>
      <c r="GO48" s="80"/>
      <c r="GP48" s="80"/>
      <c r="GQ48" s="80"/>
      <c r="GR48" s="80"/>
      <c r="GS48" s="80"/>
      <c r="GT48" s="80"/>
      <c r="GU48" s="80"/>
      <c r="GV48" s="80"/>
      <c r="GW48" s="80"/>
      <c r="GX48" s="80"/>
      <c r="GY48" s="80"/>
      <c r="GZ48" s="80"/>
      <c r="HA48" s="80"/>
      <c r="HB48" s="80"/>
      <c r="HC48" s="80"/>
      <c r="HD48" s="80"/>
      <c r="HE48" s="80"/>
      <c r="HF48" s="80"/>
      <c r="HG48" s="80"/>
      <c r="HH48" s="80"/>
      <c r="HI48" s="80"/>
      <c r="HJ48" s="80"/>
      <c r="HK48" s="80"/>
      <c r="HL48" s="80"/>
      <c r="HM48" s="80"/>
      <c r="HN48" s="80"/>
      <c r="HO48" s="80"/>
      <c r="HP48" s="80"/>
      <c r="HQ48" s="80"/>
      <c r="HR48" s="80"/>
      <c r="HS48" s="80"/>
    </row>
    <row r="49" spans="5:227" ht="12.75">
      <c r="E49" s="128"/>
      <c r="F49" s="128"/>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c r="FE49" s="80"/>
      <c r="FF49" s="80"/>
      <c r="FG49" s="80"/>
      <c r="FH49" s="80"/>
      <c r="FI49" s="80"/>
      <c r="FJ49" s="80"/>
      <c r="FK49" s="80"/>
      <c r="FL49" s="80"/>
      <c r="FM49" s="80"/>
      <c r="FN49" s="80"/>
      <c r="FO49" s="80"/>
      <c r="FP49" s="80"/>
      <c r="FQ49" s="80"/>
      <c r="FR49" s="80"/>
      <c r="FS49" s="80"/>
      <c r="FT49" s="80"/>
      <c r="FU49" s="80"/>
      <c r="FV49" s="80"/>
      <c r="FW49" s="80"/>
      <c r="FX49" s="80"/>
      <c r="FY49" s="80"/>
      <c r="FZ49" s="80"/>
      <c r="GA49" s="80"/>
      <c r="GB49" s="80"/>
      <c r="GC49" s="80"/>
      <c r="GD49" s="80"/>
      <c r="GE49" s="80"/>
      <c r="GF49" s="80"/>
      <c r="GG49" s="80"/>
      <c r="GH49" s="80"/>
      <c r="GI49" s="80"/>
      <c r="GJ49" s="80"/>
      <c r="GK49" s="80"/>
      <c r="GL49" s="80"/>
      <c r="GM49" s="80"/>
      <c r="GN49" s="80"/>
      <c r="GO49" s="80"/>
      <c r="GP49" s="80"/>
      <c r="GQ49" s="80"/>
      <c r="GR49" s="80"/>
      <c r="GS49" s="80"/>
      <c r="GT49" s="80"/>
      <c r="GU49" s="80"/>
      <c r="GV49" s="80"/>
      <c r="GW49" s="80"/>
      <c r="GX49" s="80"/>
      <c r="GY49" s="80"/>
      <c r="GZ49" s="80"/>
      <c r="HA49" s="80"/>
      <c r="HB49" s="80"/>
      <c r="HC49" s="80"/>
      <c r="HD49" s="80"/>
      <c r="HE49" s="80"/>
      <c r="HF49" s="80"/>
      <c r="HG49" s="80"/>
      <c r="HH49" s="80"/>
      <c r="HI49" s="80"/>
      <c r="HJ49" s="80"/>
      <c r="HK49" s="80"/>
      <c r="HL49" s="80"/>
      <c r="HM49" s="80"/>
      <c r="HN49" s="80"/>
      <c r="HO49" s="80"/>
      <c r="HP49" s="80"/>
      <c r="HQ49" s="80"/>
      <c r="HR49" s="80"/>
      <c r="HS49" s="80"/>
    </row>
    <row r="50" spans="5:227" ht="12.75">
      <c r="E50" s="128"/>
      <c r="F50" s="128"/>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c r="EW50" s="80"/>
      <c r="EX50" s="80"/>
      <c r="EY50" s="80"/>
      <c r="EZ50" s="80"/>
      <c r="FA50" s="80"/>
      <c r="FB50" s="80"/>
      <c r="FC50" s="80"/>
      <c r="FD50" s="80"/>
      <c r="FE50" s="80"/>
      <c r="FF50" s="80"/>
      <c r="FG50" s="80"/>
      <c r="FH50" s="80"/>
      <c r="FI50" s="80"/>
      <c r="FJ50" s="80"/>
      <c r="FK50" s="80"/>
      <c r="FL50" s="80"/>
      <c r="FM50" s="80"/>
      <c r="FN50" s="80"/>
      <c r="FO50" s="80"/>
      <c r="FP50" s="80"/>
      <c r="FQ50" s="80"/>
      <c r="FR50" s="80"/>
      <c r="FS50" s="80"/>
      <c r="FT50" s="80"/>
      <c r="FU50" s="80"/>
      <c r="FV50" s="80"/>
      <c r="FW50" s="80"/>
      <c r="FX50" s="80"/>
      <c r="FY50" s="80"/>
      <c r="FZ50" s="80"/>
      <c r="GA50" s="80"/>
      <c r="GB50" s="80"/>
      <c r="GC50" s="80"/>
      <c r="GD50" s="80"/>
      <c r="GE50" s="80"/>
      <c r="GF50" s="80"/>
      <c r="GG50" s="80"/>
      <c r="GH50" s="80"/>
      <c r="GI50" s="80"/>
      <c r="GJ50" s="80"/>
      <c r="GK50" s="80"/>
      <c r="GL50" s="80"/>
      <c r="GM50" s="80"/>
      <c r="GN50" s="80"/>
      <c r="GO50" s="80"/>
      <c r="GP50" s="80"/>
      <c r="GQ50" s="80"/>
      <c r="GR50" s="80"/>
      <c r="GS50" s="80"/>
      <c r="GT50" s="80"/>
      <c r="GU50" s="80"/>
      <c r="GV50" s="80"/>
      <c r="GW50" s="80"/>
      <c r="GX50" s="80"/>
      <c r="GY50" s="80"/>
      <c r="GZ50" s="80"/>
      <c r="HA50" s="80"/>
      <c r="HB50" s="80"/>
      <c r="HC50" s="80"/>
      <c r="HD50" s="80"/>
      <c r="HE50" s="80"/>
      <c r="HF50" s="80"/>
      <c r="HG50" s="80"/>
      <c r="HH50" s="80"/>
      <c r="HI50" s="80"/>
      <c r="HJ50" s="80"/>
      <c r="HK50" s="80"/>
      <c r="HL50" s="80"/>
      <c r="HM50" s="80"/>
      <c r="HN50" s="80"/>
      <c r="HO50" s="80"/>
      <c r="HP50" s="80"/>
      <c r="HQ50" s="80"/>
      <c r="HR50" s="80"/>
      <c r="HS50" s="80"/>
    </row>
    <row r="51" spans="1:227" ht="12.75">
      <c r="A51" s="80"/>
      <c r="B51" s="80"/>
      <c r="C51" s="80"/>
      <c r="D51" s="80"/>
      <c r="E51" s="128"/>
      <c r="F51" s="128"/>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80"/>
      <c r="EX51" s="80"/>
      <c r="EY51" s="80"/>
      <c r="EZ51" s="80"/>
      <c r="FA51" s="80"/>
      <c r="FB51" s="80"/>
      <c r="FC51" s="80"/>
      <c r="FD51" s="80"/>
      <c r="FE51" s="80"/>
      <c r="FF51" s="80"/>
      <c r="FG51" s="80"/>
      <c r="FH51" s="80"/>
      <c r="FI51" s="80"/>
      <c r="FJ51" s="80"/>
      <c r="FK51" s="80"/>
      <c r="FL51" s="80"/>
      <c r="FM51" s="80"/>
      <c r="FN51" s="80"/>
      <c r="FO51" s="80"/>
      <c r="FP51" s="80"/>
      <c r="FQ51" s="80"/>
      <c r="FR51" s="80"/>
      <c r="FS51" s="80"/>
      <c r="FT51" s="80"/>
      <c r="FU51" s="80"/>
      <c r="FV51" s="80"/>
      <c r="FW51" s="80"/>
      <c r="FX51" s="80"/>
      <c r="FY51" s="80"/>
      <c r="FZ51" s="80"/>
      <c r="GA51" s="80"/>
      <c r="GB51" s="80"/>
      <c r="GC51" s="80"/>
      <c r="GD51" s="80"/>
      <c r="GE51" s="80"/>
      <c r="GF51" s="80"/>
      <c r="GG51" s="80"/>
      <c r="GH51" s="80"/>
      <c r="GI51" s="80"/>
      <c r="GJ51" s="80"/>
      <c r="GK51" s="80"/>
      <c r="GL51" s="80"/>
      <c r="GM51" s="80"/>
      <c r="GN51" s="80"/>
      <c r="GO51" s="80"/>
      <c r="GP51" s="80"/>
      <c r="GQ51" s="80"/>
      <c r="GR51" s="80"/>
      <c r="GS51" s="80"/>
      <c r="GT51" s="80"/>
      <c r="GU51" s="80"/>
      <c r="GV51" s="80"/>
      <c r="GW51" s="80"/>
      <c r="GX51" s="80"/>
      <c r="GY51" s="80"/>
      <c r="GZ51" s="80"/>
      <c r="HA51" s="80"/>
      <c r="HB51" s="80"/>
      <c r="HC51" s="80"/>
      <c r="HD51" s="80"/>
      <c r="HE51" s="80"/>
      <c r="HF51" s="80"/>
      <c r="HG51" s="80"/>
      <c r="HH51" s="80"/>
      <c r="HI51" s="80"/>
      <c r="HJ51" s="80"/>
      <c r="HK51" s="80"/>
      <c r="HL51" s="80"/>
      <c r="HM51" s="80"/>
      <c r="HN51" s="80"/>
      <c r="HO51" s="80"/>
      <c r="HP51" s="80"/>
      <c r="HQ51" s="80"/>
      <c r="HR51" s="80"/>
      <c r="HS51" s="80"/>
    </row>
    <row r="52" spans="1:227" ht="15.75">
      <c r="A52" s="129"/>
      <c r="B52" s="130"/>
      <c r="C52" s="130"/>
      <c r="D52" s="130"/>
      <c r="E52" s="130"/>
      <c r="F52" s="130"/>
      <c r="G52" s="130"/>
      <c r="H52" s="130"/>
      <c r="I52" s="130"/>
      <c r="J52" s="130"/>
      <c r="K52" s="130"/>
      <c r="L52" s="131"/>
      <c r="M52" s="936"/>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80"/>
      <c r="EX52" s="80"/>
      <c r="EY52" s="80"/>
      <c r="EZ52" s="80"/>
      <c r="FA52" s="80"/>
      <c r="FB52" s="80"/>
      <c r="FC52" s="80"/>
      <c r="FD52" s="80"/>
      <c r="FE52" s="80"/>
      <c r="FF52" s="80"/>
      <c r="FG52" s="80"/>
      <c r="FH52" s="80"/>
      <c r="FI52" s="80"/>
      <c r="FJ52" s="80"/>
      <c r="FK52" s="80"/>
      <c r="FL52" s="80"/>
      <c r="FM52" s="80"/>
      <c r="FN52" s="80"/>
      <c r="FO52" s="80"/>
      <c r="FP52" s="80"/>
      <c r="FQ52" s="80"/>
      <c r="FR52" s="80"/>
      <c r="FS52" s="80"/>
      <c r="FT52" s="80"/>
      <c r="FU52" s="80"/>
      <c r="FV52" s="80"/>
      <c r="FW52" s="80"/>
      <c r="FX52" s="80"/>
      <c r="FY52" s="80"/>
      <c r="FZ52" s="80"/>
      <c r="GA52" s="80"/>
      <c r="GB52" s="80"/>
      <c r="GC52" s="80"/>
      <c r="GD52" s="80"/>
      <c r="GE52" s="80"/>
      <c r="GF52" s="80"/>
      <c r="GG52" s="80"/>
      <c r="GH52" s="80"/>
      <c r="GI52" s="80"/>
      <c r="GJ52" s="80"/>
      <c r="GK52" s="80"/>
      <c r="GL52" s="80"/>
      <c r="GM52" s="80"/>
      <c r="GN52" s="80"/>
      <c r="GO52" s="80"/>
      <c r="GP52" s="80"/>
      <c r="GQ52" s="80"/>
      <c r="GR52" s="80"/>
      <c r="GS52" s="80"/>
      <c r="GT52" s="80"/>
      <c r="GU52" s="80"/>
      <c r="GV52" s="80"/>
      <c r="GW52" s="80"/>
      <c r="GX52" s="80"/>
      <c r="GY52" s="80"/>
      <c r="GZ52" s="80"/>
      <c r="HA52" s="80"/>
      <c r="HB52" s="80"/>
      <c r="HC52" s="80"/>
      <c r="HD52" s="80"/>
      <c r="HE52" s="80"/>
      <c r="HF52" s="80"/>
      <c r="HG52" s="80"/>
      <c r="HH52" s="80"/>
      <c r="HI52" s="80"/>
      <c r="HJ52" s="80"/>
      <c r="HK52" s="80"/>
      <c r="HL52" s="80"/>
      <c r="HM52" s="80"/>
      <c r="HN52" s="80"/>
      <c r="HO52" s="80"/>
      <c r="HP52" s="80"/>
      <c r="HQ52" s="80"/>
      <c r="HR52" s="80"/>
      <c r="HS52" s="80"/>
    </row>
    <row r="53" spans="2:227" ht="13.5" customHeight="1">
      <c r="B53" s="80"/>
      <c r="C53" s="80"/>
      <c r="D53" s="80"/>
      <c r="E53" s="128"/>
      <c r="F53" s="128"/>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80"/>
      <c r="EX53" s="80"/>
      <c r="EY53" s="80"/>
      <c r="EZ53" s="80"/>
      <c r="FA53" s="80"/>
      <c r="FB53" s="80"/>
      <c r="FC53" s="80"/>
      <c r="FD53" s="80"/>
      <c r="FE53" s="80"/>
      <c r="FF53" s="80"/>
      <c r="FG53" s="80"/>
      <c r="FH53" s="80"/>
      <c r="FI53" s="80"/>
      <c r="FJ53" s="80"/>
      <c r="FK53" s="80"/>
      <c r="FL53" s="80"/>
      <c r="FM53" s="80"/>
      <c r="FN53" s="80"/>
      <c r="FO53" s="80"/>
      <c r="FP53" s="80"/>
      <c r="FQ53" s="80"/>
      <c r="FR53" s="80"/>
      <c r="FS53" s="80"/>
      <c r="FT53" s="80"/>
      <c r="FU53" s="80"/>
      <c r="FV53" s="80"/>
      <c r="FW53" s="80"/>
      <c r="FX53" s="80"/>
      <c r="FY53" s="80"/>
      <c r="FZ53" s="80"/>
      <c r="GA53" s="80"/>
      <c r="GB53" s="80"/>
      <c r="GC53" s="80"/>
      <c r="GD53" s="80"/>
      <c r="GE53" s="80"/>
      <c r="GF53" s="80"/>
      <c r="GG53" s="80"/>
      <c r="GH53" s="80"/>
      <c r="GI53" s="80"/>
      <c r="GJ53" s="80"/>
      <c r="GK53" s="80"/>
      <c r="GL53" s="80"/>
      <c r="GM53" s="80"/>
      <c r="GN53" s="80"/>
      <c r="GO53" s="80"/>
      <c r="GP53" s="80"/>
      <c r="GQ53" s="80"/>
      <c r="GR53" s="80"/>
      <c r="GS53" s="80"/>
      <c r="GT53" s="80"/>
      <c r="GU53" s="80"/>
      <c r="GV53" s="80"/>
      <c r="GW53" s="80"/>
      <c r="GX53" s="80"/>
      <c r="GY53" s="80"/>
      <c r="GZ53" s="80"/>
      <c r="HA53" s="80"/>
      <c r="HB53" s="80"/>
      <c r="HC53" s="80"/>
      <c r="HD53" s="80"/>
      <c r="HE53" s="80"/>
      <c r="HF53" s="80"/>
      <c r="HG53" s="80"/>
      <c r="HH53" s="80"/>
      <c r="HI53" s="80"/>
      <c r="HJ53" s="80"/>
      <c r="HK53" s="80"/>
      <c r="HL53" s="80"/>
      <c r="HM53" s="80"/>
      <c r="HN53" s="80"/>
      <c r="HO53" s="80"/>
      <c r="HP53" s="80"/>
      <c r="HQ53" s="80"/>
      <c r="HR53" s="80"/>
      <c r="HS53" s="80"/>
    </row>
    <row r="54" spans="1:227" ht="13.5" customHeight="1">
      <c r="A54" s="80"/>
      <c r="B54" s="80"/>
      <c r="C54" s="80"/>
      <c r="D54" s="80"/>
      <c r="E54" s="128"/>
      <c r="F54" s="128"/>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c r="EO54" s="80"/>
      <c r="EP54" s="80"/>
      <c r="EQ54" s="80"/>
      <c r="ER54" s="80"/>
      <c r="ES54" s="80"/>
      <c r="ET54" s="80"/>
      <c r="EU54" s="80"/>
      <c r="EV54" s="80"/>
      <c r="EW54" s="80"/>
      <c r="EX54" s="80"/>
      <c r="EY54" s="80"/>
      <c r="EZ54" s="80"/>
      <c r="FA54" s="80"/>
      <c r="FB54" s="80"/>
      <c r="FC54" s="80"/>
      <c r="FD54" s="80"/>
      <c r="FE54" s="80"/>
      <c r="FF54" s="80"/>
      <c r="FG54" s="80"/>
      <c r="FH54" s="80"/>
      <c r="FI54" s="80"/>
      <c r="FJ54" s="80"/>
      <c r="FK54" s="80"/>
      <c r="FL54" s="80"/>
      <c r="FM54" s="80"/>
      <c r="FN54" s="80"/>
      <c r="FO54" s="80"/>
      <c r="FP54" s="80"/>
      <c r="FQ54" s="80"/>
      <c r="FR54" s="80"/>
      <c r="FS54" s="80"/>
      <c r="FT54" s="80"/>
      <c r="FU54" s="80"/>
      <c r="FV54" s="80"/>
      <c r="FW54" s="80"/>
      <c r="FX54" s="80"/>
      <c r="FY54" s="80"/>
      <c r="FZ54" s="80"/>
      <c r="GA54" s="80"/>
      <c r="GB54" s="80"/>
      <c r="GC54" s="80"/>
      <c r="GD54" s="80"/>
      <c r="GE54" s="80"/>
      <c r="GF54" s="80"/>
      <c r="GG54" s="80"/>
      <c r="GH54" s="80"/>
      <c r="GI54" s="80"/>
      <c r="GJ54" s="80"/>
      <c r="GK54" s="80"/>
      <c r="GL54" s="80"/>
      <c r="GM54" s="80"/>
      <c r="GN54" s="80"/>
      <c r="GO54" s="80"/>
      <c r="GP54" s="80"/>
      <c r="GQ54" s="80"/>
      <c r="GR54" s="80"/>
      <c r="GS54" s="80"/>
      <c r="GT54" s="80"/>
      <c r="GU54" s="80"/>
      <c r="GV54" s="80"/>
      <c r="GW54" s="80"/>
      <c r="GX54" s="80"/>
      <c r="GY54" s="80"/>
      <c r="GZ54" s="80"/>
      <c r="HA54" s="80"/>
      <c r="HB54" s="80"/>
      <c r="HC54" s="80"/>
      <c r="HD54" s="80"/>
      <c r="HE54" s="80"/>
      <c r="HF54" s="80"/>
      <c r="HG54" s="80"/>
      <c r="HH54" s="80"/>
      <c r="HI54" s="80"/>
      <c r="HJ54" s="80"/>
      <c r="HK54" s="80"/>
      <c r="HL54" s="80"/>
      <c r="HM54" s="80"/>
      <c r="HN54" s="80"/>
      <c r="HO54" s="80"/>
      <c r="HP54" s="80"/>
      <c r="HQ54" s="80"/>
      <c r="HR54" s="80"/>
      <c r="HS54" s="80"/>
    </row>
    <row r="55" spans="1:227" ht="13.5" customHeight="1">
      <c r="A55" s="80"/>
      <c r="B55" s="80"/>
      <c r="C55" s="80"/>
      <c r="D55" s="80"/>
      <c r="E55" s="128"/>
      <c r="F55" s="128"/>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c r="EX55" s="80"/>
      <c r="EY55" s="80"/>
      <c r="EZ55" s="80"/>
      <c r="FA55" s="80"/>
      <c r="FB55" s="80"/>
      <c r="FC55" s="80"/>
      <c r="FD55" s="80"/>
      <c r="FE55" s="80"/>
      <c r="FF55" s="80"/>
      <c r="FG55" s="80"/>
      <c r="FH55" s="80"/>
      <c r="FI55" s="80"/>
      <c r="FJ55" s="80"/>
      <c r="FK55" s="80"/>
      <c r="FL55" s="80"/>
      <c r="FM55" s="80"/>
      <c r="FN55" s="80"/>
      <c r="FO55" s="80"/>
      <c r="FP55" s="80"/>
      <c r="FQ55" s="80"/>
      <c r="FR55" s="80"/>
      <c r="FS55" s="80"/>
      <c r="FT55" s="80"/>
      <c r="FU55" s="80"/>
      <c r="FV55" s="80"/>
      <c r="FW55" s="80"/>
      <c r="FX55" s="80"/>
      <c r="FY55" s="80"/>
      <c r="FZ55" s="80"/>
      <c r="GA55" s="80"/>
      <c r="GB55" s="80"/>
      <c r="GC55" s="80"/>
      <c r="GD55" s="80"/>
      <c r="GE55" s="80"/>
      <c r="GF55" s="80"/>
      <c r="GG55" s="80"/>
      <c r="GH55" s="80"/>
      <c r="GI55" s="80"/>
      <c r="GJ55" s="80"/>
      <c r="GK55" s="80"/>
      <c r="GL55" s="80"/>
      <c r="GM55" s="80"/>
      <c r="GN55" s="80"/>
      <c r="GO55" s="80"/>
      <c r="GP55" s="80"/>
      <c r="GQ55" s="80"/>
      <c r="GR55" s="80"/>
      <c r="GS55" s="80"/>
      <c r="GT55" s="80"/>
      <c r="GU55" s="80"/>
      <c r="GV55" s="80"/>
      <c r="GW55" s="80"/>
      <c r="GX55" s="80"/>
      <c r="GY55" s="80"/>
      <c r="GZ55" s="80"/>
      <c r="HA55" s="80"/>
      <c r="HB55" s="80"/>
      <c r="HC55" s="80"/>
      <c r="HD55" s="80"/>
      <c r="HE55" s="80"/>
      <c r="HF55" s="80"/>
      <c r="HG55" s="80"/>
      <c r="HH55" s="80"/>
      <c r="HI55" s="80"/>
      <c r="HJ55" s="80"/>
      <c r="HK55" s="80"/>
      <c r="HL55" s="80"/>
      <c r="HM55" s="80"/>
      <c r="HN55" s="80"/>
      <c r="HO55" s="80"/>
      <c r="HP55" s="80"/>
      <c r="HQ55" s="80"/>
      <c r="HR55" s="80"/>
      <c r="HS55" s="80"/>
    </row>
    <row r="56" spans="1:227" ht="13.5" customHeight="1">
      <c r="A56" s="80"/>
      <c r="B56" s="80"/>
      <c r="C56" s="80"/>
      <c r="D56" s="80"/>
      <c r="E56" s="128"/>
      <c r="F56" s="128"/>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c r="FE56" s="80"/>
      <c r="FF56" s="80"/>
      <c r="FG56" s="80"/>
      <c r="FH56" s="80"/>
      <c r="FI56" s="80"/>
      <c r="FJ56" s="80"/>
      <c r="FK56" s="80"/>
      <c r="FL56" s="80"/>
      <c r="FM56" s="80"/>
      <c r="FN56" s="80"/>
      <c r="FO56" s="80"/>
      <c r="FP56" s="80"/>
      <c r="FQ56" s="80"/>
      <c r="FR56" s="80"/>
      <c r="FS56" s="80"/>
      <c r="FT56" s="80"/>
      <c r="FU56" s="80"/>
      <c r="FV56" s="80"/>
      <c r="FW56" s="80"/>
      <c r="FX56" s="80"/>
      <c r="FY56" s="80"/>
      <c r="FZ56" s="80"/>
      <c r="GA56" s="80"/>
      <c r="GB56" s="80"/>
      <c r="GC56" s="80"/>
      <c r="GD56" s="80"/>
      <c r="GE56" s="80"/>
      <c r="GF56" s="80"/>
      <c r="GG56" s="80"/>
      <c r="GH56" s="80"/>
      <c r="GI56" s="80"/>
      <c r="GJ56" s="80"/>
      <c r="GK56" s="80"/>
      <c r="GL56" s="80"/>
      <c r="GM56" s="80"/>
      <c r="GN56" s="80"/>
      <c r="GO56" s="80"/>
      <c r="GP56" s="80"/>
      <c r="GQ56" s="80"/>
      <c r="GR56" s="80"/>
      <c r="GS56" s="80"/>
      <c r="GT56" s="80"/>
      <c r="GU56" s="80"/>
      <c r="GV56" s="80"/>
      <c r="GW56" s="80"/>
      <c r="GX56" s="80"/>
      <c r="GY56" s="80"/>
      <c r="GZ56" s="80"/>
      <c r="HA56" s="80"/>
      <c r="HB56" s="80"/>
      <c r="HC56" s="80"/>
      <c r="HD56" s="80"/>
      <c r="HE56" s="80"/>
      <c r="HF56" s="80"/>
      <c r="HG56" s="80"/>
      <c r="HH56" s="80"/>
      <c r="HI56" s="80"/>
      <c r="HJ56" s="80"/>
      <c r="HK56" s="80"/>
      <c r="HL56" s="80"/>
      <c r="HM56" s="80"/>
      <c r="HN56" s="80"/>
      <c r="HO56" s="80"/>
      <c r="HP56" s="80"/>
      <c r="HQ56" s="80"/>
      <c r="HR56" s="80"/>
      <c r="HS56" s="80"/>
    </row>
    <row r="57" spans="1:227" ht="13.5" customHeight="1">
      <c r="A57" s="80"/>
      <c r="B57" s="80"/>
      <c r="C57" s="80"/>
      <c r="D57" s="80"/>
      <c r="E57" s="128"/>
      <c r="F57" s="128"/>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0"/>
      <c r="FH57" s="80"/>
      <c r="FI57" s="80"/>
      <c r="FJ57" s="80"/>
      <c r="FK57" s="80"/>
      <c r="FL57" s="80"/>
      <c r="FM57" s="80"/>
      <c r="FN57" s="80"/>
      <c r="FO57" s="80"/>
      <c r="FP57" s="80"/>
      <c r="FQ57" s="80"/>
      <c r="FR57" s="80"/>
      <c r="FS57" s="80"/>
      <c r="FT57" s="80"/>
      <c r="FU57" s="80"/>
      <c r="FV57" s="80"/>
      <c r="FW57" s="80"/>
      <c r="FX57" s="80"/>
      <c r="FY57" s="80"/>
      <c r="FZ57" s="80"/>
      <c r="GA57" s="80"/>
      <c r="GB57" s="80"/>
      <c r="GC57" s="80"/>
      <c r="GD57" s="80"/>
      <c r="GE57" s="80"/>
      <c r="GF57" s="80"/>
      <c r="GG57" s="80"/>
      <c r="GH57" s="80"/>
      <c r="GI57" s="80"/>
      <c r="GJ57" s="80"/>
      <c r="GK57" s="80"/>
      <c r="GL57" s="80"/>
      <c r="GM57" s="80"/>
      <c r="GN57" s="80"/>
      <c r="GO57" s="80"/>
      <c r="GP57" s="80"/>
      <c r="GQ57" s="80"/>
      <c r="GR57" s="80"/>
      <c r="GS57" s="80"/>
      <c r="GT57" s="80"/>
      <c r="GU57" s="80"/>
      <c r="GV57" s="80"/>
      <c r="GW57" s="80"/>
      <c r="GX57" s="80"/>
      <c r="GY57" s="80"/>
      <c r="GZ57" s="80"/>
      <c r="HA57" s="80"/>
      <c r="HB57" s="80"/>
      <c r="HC57" s="80"/>
      <c r="HD57" s="80"/>
      <c r="HE57" s="80"/>
      <c r="HF57" s="80"/>
      <c r="HG57" s="80"/>
      <c r="HH57" s="80"/>
      <c r="HI57" s="80"/>
      <c r="HJ57" s="80"/>
      <c r="HK57" s="80"/>
      <c r="HL57" s="80"/>
      <c r="HM57" s="80"/>
      <c r="HN57" s="80"/>
      <c r="HO57" s="80"/>
      <c r="HP57" s="80"/>
      <c r="HQ57" s="80"/>
      <c r="HR57" s="80"/>
      <c r="HS57" s="80"/>
    </row>
    <row r="58" spans="1:227" ht="13.5" customHeight="1">
      <c r="A58" s="80"/>
      <c r="B58" s="80"/>
      <c r="C58" s="80"/>
      <c r="D58" s="80"/>
      <c r="E58" s="128"/>
      <c r="F58" s="128"/>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80"/>
      <c r="FF58" s="80"/>
      <c r="FG58" s="80"/>
      <c r="FH58" s="80"/>
      <c r="FI58" s="80"/>
      <c r="FJ58" s="80"/>
      <c r="FK58" s="80"/>
      <c r="FL58" s="80"/>
      <c r="FM58" s="80"/>
      <c r="FN58" s="80"/>
      <c r="FO58" s="80"/>
      <c r="FP58" s="80"/>
      <c r="FQ58" s="80"/>
      <c r="FR58" s="80"/>
      <c r="FS58" s="80"/>
      <c r="FT58" s="80"/>
      <c r="FU58" s="80"/>
      <c r="FV58" s="80"/>
      <c r="FW58" s="80"/>
      <c r="FX58" s="80"/>
      <c r="FY58" s="80"/>
      <c r="FZ58" s="80"/>
      <c r="GA58" s="80"/>
      <c r="GB58" s="80"/>
      <c r="GC58" s="80"/>
      <c r="GD58" s="80"/>
      <c r="GE58" s="80"/>
      <c r="GF58" s="80"/>
      <c r="GG58" s="80"/>
      <c r="GH58" s="80"/>
      <c r="GI58" s="80"/>
      <c r="GJ58" s="80"/>
      <c r="GK58" s="80"/>
      <c r="GL58" s="80"/>
      <c r="GM58" s="80"/>
      <c r="GN58" s="80"/>
      <c r="GO58" s="80"/>
      <c r="GP58" s="80"/>
      <c r="GQ58" s="80"/>
      <c r="GR58" s="80"/>
      <c r="GS58" s="80"/>
      <c r="GT58" s="80"/>
      <c r="GU58" s="80"/>
      <c r="GV58" s="80"/>
      <c r="GW58" s="80"/>
      <c r="GX58" s="80"/>
      <c r="GY58" s="80"/>
      <c r="GZ58" s="80"/>
      <c r="HA58" s="80"/>
      <c r="HB58" s="80"/>
      <c r="HC58" s="80"/>
      <c r="HD58" s="80"/>
      <c r="HE58" s="80"/>
      <c r="HF58" s="80"/>
      <c r="HG58" s="80"/>
      <c r="HH58" s="80"/>
      <c r="HI58" s="80"/>
      <c r="HJ58" s="80"/>
      <c r="HK58" s="80"/>
      <c r="HL58" s="80"/>
      <c r="HM58" s="80"/>
      <c r="HN58" s="80"/>
      <c r="HO58" s="80"/>
      <c r="HP58" s="80"/>
      <c r="HQ58" s="80"/>
      <c r="HR58" s="80"/>
      <c r="HS58" s="80"/>
    </row>
    <row r="59" spans="1:227" ht="13.5" customHeight="1">
      <c r="A59" s="80"/>
      <c r="B59" s="80"/>
      <c r="C59" s="80"/>
      <c r="D59" s="80"/>
      <c r="E59" s="128"/>
      <c r="F59" s="128"/>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80"/>
      <c r="FF59" s="80"/>
      <c r="FG59" s="80"/>
      <c r="FH59" s="80"/>
      <c r="FI59" s="80"/>
      <c r="FJ59" s="80"/>
      <c r="FK59" s="80"/>
      <c r="FL59" s="80"/>
      <c r="FM59" s="80"/>
      <c r="FN59" s="80"/>
      <c r="FO59" s="80"/>
      <c r="FP59" s="80"/>
      <c r="FQ59" s="80"/>
      <c r="FR59" s="80"/>
      <c r="FS59" s="80"/>
      <c r="FT59" s="80"/>
      <c r="FU59" s="80"/>
      <c r="FV59" s="80"/>
      <c r="FW59" s="80"/>
      <c r="FX59" s="80"/>
      <c r="FY59" s="80"/>
      <c r="FZ59" s="80"/>
      <c r="GA59" s="80"/>
      <c r="GB59" s="80"/>
      <c r="GC59" s="80"/>
      <c r="GD59" s="80"/>
      <c r="GE59" s="80"/>
      <c r="GF59" s="80"/>
      <c r="GG59" s="80"/>
      <c r="GH59" s="80"/>
      <c r="GI59" s="80"/>
      <c r="GJ59" s="80"/>
      <c r="GK59" s="80"/>
      <c r="GL59" s="80"/>
      <c r="GM59" s="80"/>
      <c r="GN59" s="80"/>
      <c r="GO59" s="80"/>
      <c r="GP59" s="80"/>
      <c r="GQ59" s="80"/>
      <c r="GR59" s="80"/>
      <c r="GS59" s="80"/>
      <c r="GT59" s="80"/>
      <c r="GU59" s="80"/>
      <c r="GV59" s="80"/>
      <c r="GW59" s="80"/>
      <c r="GX59" s="80"/>
      <c r="GY59" s="80"/>
      <c r="GZ59" s="80"/>
      <c r="HA59" s="80"/>
      <c r="HB59" s="80"/>
      <c r="HC59" s="80"/>
      <c r="HD59" s="80"/>
      <c r="HE59" s="80"/>
      <c r="HF59" s="80"/>
      <c r="HG59" s="80"/>
      <c r="HH59" s="80"/>
      <c r="HI59" s="80"/>
      <c r="HJ59" s="80"/>
      <c r="HK59" s="80"/>
      <c r="HL59" s="80"/>
      <c r="HM59" s="80"/>
      <c r="HN59" s="80"/>
      <c r="HO59" s="80"/>
      <c r="HP59" s="80"/>
      <c r="HQ59" s="80"/>
      <c r="HR59" s="80"/>
      <c r="HS59" s="80"/>
    </row>
    <row r="60" spans="1:227" ht="13.5" customHeight="1">
      <c r="A60" s="80"/>
      <c r="B60" s="132"/>
      <c r="C60" s="132"/>
      <c r="D60" s="132"/>
      <c r="E60" s="128"/>
      <c r="F60" s="128"/>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c r="EO60" s="80"/>
      <c r="EP60" s="80"/>
      <c r="EQ60" s="80"/>
      <c r="ER60" s="80"/>
      <c r="ES60" s="80"/>
      <c r="ET60" s="80"/>
      <c r="EU60" s="80"/>
      <c r="EV60" s="80"/>
      <c r="EW60" s="80"/>
      <c r="EX60" s="80"/>
      <c r="EY60" s="80"/>
      <c r="EZ60" s="80"/>
      <c r="FA60" s="80"/>
      <c r="FB60" s="80"/>
      <c r="FC60" s="80"/>
      <c r="FD60" s="80"/>
      <c r="FE60" s="80"/>
      <c r="FF60" s="80"/>
      <c r="FG60" s="80"/>
      <c r="FH60" s="80"/>
      <c r="FI60" s="80"/>
      <c r="FJ60" s="80"/>
      <c r="FK60" s="80"/>
      <c r="FL60" s="80"/>
      <c r="FM60" s="80"/>
      <c r="FN60" s="80"/>
      <c r="FO60" s="80"/>
      <c r="FP60" s="80"/>
      <c r="FQ60" s="80"/>
      <c r="FR60" s="80"/>
      <c r="FS60" s="80"/>
      <c r="FT60" s="80"/>
      <c r="FU60" s="80"/>
      <c r="FV60" s="80"/>
      <c r="FW60" s="80"/>
      <c r="FX60" s="80"/>
      <c r="FY60" s="80"/>
      <c r="FZ60" s="80"/>
      <c r="GA60" s="80"/>
      <c r="GB60" s="80"/>
      <c r="GC60" s="80"/>
      <c r="GD60" s="80"/>
      <c r="GE60" s="80"/>
      <c r="GF60" s="80"/>
      <c r="GG60" s="80"/>
      <c r="GH60" s="80"/>
      <c r="GI60" s="80"/>
      <c r="GJ60" s="80"/>
      <c r="GK60" s="80"/>
      <c r="GL60" s="80"/>
      <c r="GM60" s="80"/>
      <c r="GN60" s="80"/>
      <c r="GO60" s="80"/>
      <c r="GP60" s="80"/>
      <c r="GQ60" s="80"/>
      <c r="GR60" s="80"/>
      <c r="GS60" s="80"/>
      <c r="GT60" s="80"/>
      <c r="GU60" s="80"/>
      <c r="GV60" s="80"/>
      <c r="GW60" s="80"/>
      <c r="GX60" s="80"/>
      <c r="GY60" s="80"/>
      <c r="GZ60" s="80"/>
      <c r="HA60" s="80"/>
      <c r="HB60" s="80"/>
      <c r="HC60" s="80"/>
      <c r="HD60" s="80"/>
      <c r="HE60" s="80"/>
      <c r="HF60" s="80"/>
      <c r="HG60" s="80"/>
      <c r="HH60" s="80"/>
      <c r="HI60" s="80"/>
      <c r="HJ60" s="80"/>
      <c r="HK60" s="80"/>
      <c r="HL60" s="80"/>
      <c r="HM60" s="80"/>
      <c r="HN60" s="80"/>
      <c r="HO60" s="80"/>
      <c r="HP60" s="80"/>
      <c r="HQ60" s="80"/>
      <c r="HR60" s="80"/>
      <c r="HS60" s="80"/>
    </row>
    <row r="61" spans="1:227" ht="13.5" customHeight="1">
      <c r="A61" s="80"/>
      <c r="B61" s="80"/>
      <c r="C61" s="80"/>
      <c r="D61" s="80"/>
      <c r="E61" s="128"/>
      <c r="F61" s="128"/>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c r="ER61" s="80"/>
      <c r="ES61" s="80"/>
      <c r="ET61" s="80"/>
      <c r="EU61" s="80"/>
      <c r="EV61" s="80"/>
      <c r="EW61" s="80"/>
      <c r="EX61" s="80"/>
      <c r="EY61" s="80"/>
      <c r="EZ61" s="80"/>
      <c r="FA61" s="80"/>
      <c r="FB61" s="80"/>
      <c r="FC61" s="80"/>
      <c r="FD61" s="80"/>
      <c r="FE61" s="80"/>
      <c r="FF61" s="80"/>
      <c r="FG61" s="80"/>
      <c r="FH61" s="80"/>
      <c r="FI61" s="80"/>
      <c r="FJ61" s="80"/>
      <c r="FK61" s="80"/>
      <c r="FL61" s="80"/>
      <c r="FM61" s="80"/>
      <c r="FN61" s="80"/>
      <c r="FO61" s="80"/>
      <c r="FP61" s="80"/>
      <c r="FQ61" s="80"/>
      <c r="FR61" s="80"/>
      <c r="FS61" s="80"/>
      <c r="FT61" s="80"/>
      <c r="FU61" s="80"/>
      <c r="FV61" s="80"/>
      <c r="FW61" s="80"/>
      <c r="FX61" s="80"/>
      <c r="FY61" s="80"/>
      <c r="FZ61" s="80"/>
      <c r="GA61" s="80"/>
      <c r="GB61" s="80"/>
      <c r="GC61" s="80"/>
      <c r="GD61" s="80"/>
      <c r="GE61" s="80"/>
      <c r="GF61" s="80"/>
      <c r="GG61" s="80"/>
      <c r="GH61" s="80"/>
      <c r="GI61" s="80"/>
      <c r="GJ61" s="80"/>
      <c r="GK61" s="80"/>
      <c r="GL61" s="80"/>
      <c r="GM61" s="80"/>
      <c r="GN61" s="80"/>
      <c r="GO61" s="80"/>
      <c r="GP61" s="80"/>
      <c r="GQ61" s="80"/>
      <c r="GR61" s="80"/>
      <c r="GS61" s="80"/>
      <c r="GT61" s="80"/>
      <c r="GU61" s="80"/>
      <c r="GV61" s="80"/>
      <c r="GW61" s="80"/>
      <c r="GX61" s="80"/>
      <c r="GY61" s="80"/>
      <c r="GZ61" s="80"/>
      <c r="HA61" s="80"/>
      <c r="HB61" s="80"/>
      <c r="HC61" s="80"/>
      <c r="HD61" s="80"/>
      <c r="HE61" s="80"/>
      <c r="HF61" s="80"/>
      <c r="HG61" s="80"/>
      <c r="HH61" s="80"/>
      <c r="HI61" s="80"/>
      <c r="HJ61" s="80"/>
      <c r="HK61" s="80"/>
      <c r="HL61" s="80"/>
      <c r="HM61" s="80"/>
      <c r="HN61" s="80"/>
      <c r="HO61" s="80"/>
      <c r="HP61" s="80"/>
      <c r="HQ61" s="80"/>
      <c r="HR61" s="80"/>
      <c r="HS61" s="80"/>
    </row>
    <row r="62" spans="1:227" ht="13.5" customHeight="1">
      <c r="A62" s="80"/>
      <c r="B62" s="80"/>
      <c r="C62" s="80"/>
      <c r="D62" s="80"/>
      <c r="E62" s="128"/>
      <c r="F62" s="128"/>
      <c r="G62" s="80"/>
      <c r="H62" s="80"/>
      <c r="I62" s="80"/>
      <c r="J62" s="80"/>
      <c r="K62" s="80"/>
      <c r="L62" s="80"/>
      <c r="M62" s="80"/>
      <c r="N62" s="80"/>
      <c r="O62" s="80"/>
      <c r="P62" s="133"/>
      <c r="Q62" s="134"/>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c r="EO62" s="80"/>
      <c r="EP62" s="80"/>
      <c r="EQ62" s="80"/>
      <c r="ER62" s="80"/>
      <c r="ES62" s="80"/>
      <c r="ET62" s="80"/>
      <c r="EU62" s="80"/>
      <c r="EV62" s="80"/>
      <c r="EW62" s="80"/>
      <c r="EX62" s="80"/>
      <c r="EY62" s="80"/>
      <c r="EZ62" s="80"/>
      <c r="FA62" s="80"/>
      <c r="FB62" s="80"/>
      <c r="FC62" s="80"/>
      <c r="FD62" s="80"/>
      <c r="FE62" s="80"/>
      <c r="FF62" s="80"/>
      <c r="FG62" s="80"/>
      <c r="FH62" s="80"/>
      <c r="FI62" s="80"/>
      <c r="FJ62" s="80"/>
      <c r="FK62" s="80"/>
      <c r="FL62" s="80"/>
      <c r="FM62" s="80"/>
      <c r="FN62" s="80"/>
      <c r="FO62" s="80"/>
      <c r="FP62" s="80"/>
      <c r="FQ62" s="80"/>
      <c r="FR62" s="80"/>
      <c r="FS62" s="80"/>
      <c r="FT62" s="80"/>
      <c r="FU62" s="80"/>
      <c r="FV62" s="80"/>
      <c r="FW62" s="80"/>
      <c r="FX62" s="80"/>
      <c r="FY62" s="80"/>
      <c r="FZ62" s="80"/>
      <c r="GA62" s="80"/>
      <c r="GB62" s="80"/>
      <c r="GC62" s="80"/>
      <c r="GD62" s="80"/>
      <c r="GE62" s="80"/>
      <c r="GF62" s="80"/>
      <c r="GG62" s="80"/>
      <c r="GH62" s="80"/>
      <c r="GI62" s="80"/>
      <c r="GJ62" s="80"/>
      <c r="GK62" s="80"/>
      <c r="GL62" s="80"/>
      <c r="GM62" s="80"/>
      <c r="GN62" s="80"/>
      <c r="GO62" s="80"/>
      <c r="GP62" s="80"/>
      <c r="GQ62" s="80"/>
      <c r="GR62" s="80"/>
      <c r="GS62" s="80"/>
      <c r="GT62" s="80"/>
      <c r="GU62" s="80"/>
      <c r="GV62" s="80"/>
      <c r="GW62" s="80"/>
      <c r="GX62" s="80"/>
      <c r="GY62" s="80"/>
      <c r="GZ62" s="80"/>
      <c r="HA62" s="80"/>
      <c r="HB62" s="80"/>
      <c r="HC62" s="80"/>
      <c r="HD62" s="80"/>
      <c r="HE62" s="80"/>
      <c r="HF62" s="80"/>
      <c r="HG62" s="80"/>
      <c r="HH62" s="80"/>
      <c r="HI62" s="80"/>
      <c r="HJ62" s="80"/>
      <c r="HK62" s="80"/>
      <c r="HL62" s="80"/>
      <c r="HM62" s="80"/>
      <c r="HN62" s="80"/>
      <c r="HO62" s="80"/>
      <c r="HP62" s="80"/>
      <c r="HQ62" s="80"/>
      <c r="HR62" s="80"/>
      <c r="HS62" s="80"/>
    </row>
    <row r="63" spans="1:227" ht="13.5" customHeight="1">
      <c r="A63" s="135"/>
      <c r="B63" s="80"/>
      <c r="C63" s="80"/>
      <c r="D63" s="80"/>
      <c r="E63" s="128"/>
      <c r="F63" s="128"/>
      <c r="G63" s="80"/>
      <c r="H63" s="80"/>
      <c r="I63" s="80"/>
      <c r="J63" s="80"/>
      <c r="K63" s="80"/>
      <c r="L63" s="80"/>
      <c r="M63" s="80"/>
      <c r="N63" s="80"/>
      <c r="O63" s="136"/>
      <c r="P63" s="137"/>
      <c r="Q63" s="137"/>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row>
    <row r="64" spans="1:227" ht="13.5" customHeight="1">
      <c r="A64" s="80"/>
      <c r="B64" s="80"/>
      <c r="C64" s="80"/>
      <c r="D64" s="80"/>
      <c r="E64" s="128"/>
      <c r="F64" s="128"/>
      <c r="G64" s="80"/>
      <c r="H64" s="80"/>
      <c r="I64" s="80"/>
      <c r="J64" s="80"/>
      <c r="K64" s="80"/>
      <c r="L64" s="80"/>
      <c r="M64" s="80"/>
      <c r="N64" s="80"/>
      <c r="O64" s="138"/>
      <c r="P64" s="137"/>
      <c r="Q64" s="137"/>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80"/>
      <c r="EZ64" s="80"/>
      <c r="FA64" s="80"/>
      <c r="FB64" s="80"/>
      <c r="FC64" s="80"/>
      <c r="FD64" s="80"/>
      <c r="FE64" s="80"/>
      <c r="FF64" s="80"/>
      <c r="FG64" s="80"/>
      <c r="FH64" s="80"/>
      <c r="FI64" s="80"/>
      <c r="FJ64" s="80"/>
      <c r="FK64" s="80"/>
      <c r="FL64" s="80"/>
      <c r="FM64" s="80"/>
      <c r="FN64" s="80"/>
      <c r="FO64" s="80"/>
      <c r="FP64" s="80"/>
      <c r="FQ64" s="80"/>
      <c r="FR64" s="80"/>
      <c r="FS64" s="80"/>
      <c r="FT64" s="80"/>
      <c r="FU64" s="80"/>
      <c r="FV64" s="80"/>
      <c r="FW64" s="80"/>
      <c r="FX64" s="80"/>
      <c r="FY64" s="80"/>
      <c r="FZ64" s="80"/>
      <c r="GA64" s="80"/>
      <c r="GB64" s="80"/>
      <c r="GC64" s="80"/>
      <c r="GD64" s="80"/>
      <c r="GE64" s="80"/>
      <c r="GF64" s="80"/>
      <c r="GG64" s="80"/>
      <c r="GH64" s="80"/>
      <c r="GI64" s="80"/>
      <c r="GJ64" s="80"/>
      <c r="GK64" s="80"/>
      <c r="GL64" s="80"/>
      <c r="GM64" s="80"/>
      <c r="GN64" s="80"/>
      <c r="GO64" s="80"/>
      <c r="GP64" s="80"/>
      <c r="GQ64" s="80"/>
      <c r="GR64" s="80"/>
      <c r="GS64" s="80"/>
      <c r="GT64" s="80"/>
      <c r="GU64" s="80"/>
      <c r="GV64" s="80"/>
      <c r="GW64" s="80"/>
      <c r="GX64" s="80"/>
      <c r="GY64" s="80"/>
      <c r="GZ64" s="80"/>
      <c r="HA64" s="80"/>
      <c r="HB64" s="80"/>
      <c r="HC64" s="80"/>
      <c r="HD64" s="80"/>
      <c r="HE64" s="80"/>
      <c r="HF64" s="80"/>
      <c r="HG64" s="80"/>
      <c r="HH64" s="80"/>
      <c r="HI64" s="80"/>
      <c r="HJ64" s="80"/>
      <c r="HK64" s="80"/>
      <c r="HL64" s="80"/>
      <c r="HM64" s="80"/>
      <c r="HN64" s="80"/>
      <c r="HO64" s="80"/>
      <c r="HP64" s="80"/>
      <c r="HQ64" s="80"/>
      <c r="HR64" s="80"/>
      <c r="HS64" s="80"/>
    </row>
    <row r="65" spans="1:227" ht="13.5" customHeight="1">
      <c r="A65" s="139"/>
      <c r="B65" s="133"/>
      <c r="C65" s="133"/>
      <c r="D65" s="133"/>
      <c r="E65" s="128"/>
      <c r="F65" s="128"/>
      <c r="G65" s="80"/>
      <c r="H65" s="80"/>
      <c r="I65" s="80"/>
      <c r="J65" s="80"/>
      <c r="K65" s="80"/>
      <c r="L65" s="80"/>
      <c r="M65" s="80"/>
      <c r="N65" s="80"/>
      <c r="O65" s="138"/>
      <c r="P65" s="137"/>
      <c r="Q65" s="137"/>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80"/>
      <c r="EY65" s="80"/>
      <c r="EZ65" s="80"/>
      <c r="FA65" s="80"/>
      <c r="FB65" s="80"/>
      <c r="FC65" s="80"/>
      <c r="FD65" s="80"/>
      <c r="FE65" s="80"/>
      <c r="FF65" s="80"/>
      <c r="FG65" s="80"/>
      <c r="FH65" s="80"/>
      <c r="FI65" s="80"/>
      <c r="FJ65" s="80"/>
      <c r="FK65" s="80"/>
      <c r="FL65" s="80"/>
      <c r="FM65" s="80"/>
      <c r="FN65" s="80"/>
      <c r="FO65" s="80"/>
      <c r="FP65" s="80"/>
      <c r="FQ65" s="80"/>
      <c r="FR65" s="80"/>
      <c r="FS65" s="80"/>
      <c r="FT65" s="80"/>
      <c r="FU65" s="80"/>
      <c r="FV65" s="80"/>
      <c r="FW65" s="80"/>
      <c r="FX65" s="80"/>
      <c r="FY65" s="80"/>
      <c r="FZ65" s="80"/>
      <c r="GA65" s="80"/>
      <c r="GB65" s="80"/>
      <c r="GC65" s="80"/>
      <c r="GD65" s="80"/>
      <c r="GE65" s="80"/>
      <c r="GF65" s="80"/>
      <c r="GG65" s="80"/>
      <c r="GH65" s="80"/>
      <c r="GI65" s="80"/>
      <c r="GJ65" s="80"/>
      <c r="GK65" s="80"/>
      <c r="GL65" s="80"/>
      <c r="GM65" s="80"/>
      <c r="GN65" s="80"/>
      <c r="GO65" s="80"/>
      <c r="GP65" s="80"/>
      <c r="GQ65" s="80"/>
      <c r="GR65" s="80"/>
      <c r="GS65" s="80"/>
      <c r="GT65" s="80"/>
      <c r="GU65" s="80"/>
      <c r="GV65" s="80"/>
      <c r="GW65" s="80"/>
      <c r="GX65" s="80"/>
      <c r="GY65" s="80"/>
      <c r="GZ65" s="80"/>
      <c r="HA65" s="80"/>
      <c r="HB65" s="80"/>
      <c r="HC65" s="80"/>
      <c r="HD65" s="80"/>
      <c r="HE65" s="80"/>
      <c r="HF65" s="80"/>
      <c r="HG65" s="80"/>
      <c r="HH65" s="80"/>
      <c r="HI65" s="80"/>
      <c r="HJ65" s="80"/>
      <c r="HK65" s="80"/>
      <c r="HL65" s="80"/>
      <c r="HM65" s="80"/>
      <c r="HN65" s="80"/>
      <c r="HO65" s="80"/>
      <c r="HP65" s="80"/>
      <c r="HQ65" s="80"/>
      <c r="HR65" s="80"/>
      <c r="HS65" s="80"/>
    </row>
    <row r="66" spans="1:227" ht="13.5" customHeight="1">
      <c r="A66" s="135"/>
      <c r="B66" s="80"/>
      <c r="C66" s="80"/>
      <c r="D66" s="80"/>
      <c r="E66" s="128"/>
      <c r="F66" s="128"/>
      <c r="G66" s="80"/>
      <c r="H66" s="80"/>
      <c r="I66" s="80"/>
      <c r="J66" s="80"/>
      <c r="K66" s="80"/>
      <c r="L66" s="80"/>
      <c r="M66" s="80"/>
      <c r="N66" s="80"/>
      <c r="O66" s="136"/>
      <c r="P66" s="137"/>
      <c r="Q66" s="137"/>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80"/>
      <c r="EX66" s="80"/>
      <c r="EY66" s="80"/>
      <c r="EZ66" s="80"/>
      <c r="FA66" s="80"/>
      <c r="FB66" s="80"/>
      <c r="FC66" s="80"/>
      <c r="FD66" s="80"/>
      <c r="FE66" s="80"/>
      <c r="FF66" s="80"/>
      <c r="FG66" s="80"/>
      <c r="FH66" s="80"/>
      <c r="FI66" s="80"/>
      <c r="FJ66" s="80"/>
      <c r="FK66" s="80"/>
      <c r="FL66" s="80"/>
      <c r="FM66" s="80"/>
      <c r="FN66" s="80"/>
      <c r="FO66" s="80"/>
      <c r="FP66" s="80"/>
      <c r="FQ66" s="80"/>
      <c r="FR66" s="80"/>
      <c r="FS66" s="80"/>
      <c r="FT66" s="80"/>
      <c r="FU66" s="80"/>
      <c r="FV66" s="80"/>
      <c r="FW66" s="80"/>
      <c r="FX66" s="80"/>
      <c r="FY66" s="80"/>
      <c r="FZ66" s="80"/>
      <c r="GA66" s="80"/>
      <c r="GB66" s="80"/>
      <c r="GC66" s="80"/>
      <c r="GD66" s="80"/>
      <c r="GE66" s="80"/>
      <c r="GF66" s="80"/>
      <c r="GG66" s="80"/>
      <c r="GH66" s="80"/>
      <c r="GI66" s="80"/>
      <c r="GJ66" s="80"/>
      <c r="GK66" s="80"/>
      <c r="GL66" s="80"/>
      <c r="GM66" s="80"/>
      <c r="GN66" s="80"/>
      <c r="GO66" s="80"/>
      <c r="GP66" s="80"/>
      <c r="GQ66" s="80"/>
      <c r="GR66" s="80"/>
      <c r="GS66" s="80"/>
      <c r="GT66" s="80"/>
      <c r="GU66" s="80"/>
      <c r="GV66" s="80"/>
      <c r="GW66" s="80"/>
      <c r="GX66" s="80"/>
      <c r="GY66" s="80"/>
      <c r="GZ66" s="80"/>
      <c r="HA66" s="80"/>
      <c r="HB66" s="80"/>
      <c r="HC66" s="80"/>
      <c r="HD66" s="80"/>
      <c r="HE66" s="80"/>
      <c r="HF66" s="80"/>
      <c r="HG66" s="80"/>
      <c r="HH66" s="80"/>
      <c r="HI66" s="80"/>
      <c r="HJ66" s="80"/>
      <c r="HK66" s="80"/>
      <c r="HL66" s="80"/>
      <c r="HM66" s="80"/>
      <c r="HN66" s="80"/>
      <c r="HO66" s="80"/>
      <c r="HP66" s="80"/>
      <c r="HQ66" s="80"/>
      <c r="HR66" s="80"/>
      <c r="HS66" s="80"/>
    </row>
    <row r="67" spans="1:227" ht="13.5" customHeight="1">
      <c r="A67" s="138"/>
      <c r="B67" s="128"/>
      <c r="C67" s="128"/>
      <c r="D67" s="128"/>
      <c r="E67" s="128"/>
      <c r="F67" s="128"/>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c r="EO67" s="80"/>
      <c r="EP67" s="80"/>
      <c r="EQ67" s="80"/>
      <c r="ER67" s="80"/>
      <c r="ES67" s="80"/>
      <c r="ET67" s="80"/>
      <c r="EU67" s="80"/>
      <c r="EV67" s="80"/>
      <c r="EW67" s="80"/>
      <c r="EX67" s="80"/>
      <c r="EY67" s="80"/>
      <c r="EZ67" s="80"/>
      <c r="FA67" s="80"/>
      <c r="FB67" s="80"/>
      <c r="FC67" s="80"/>
      <c r="FD67" s="80"/>
      <c r="FE67" s="80"/>
      <c r="FF67" s="80"/>
      <c r="FG67" s="80"/>
      <c r="FH67" s="80"/>
      <c r="FI67" s="80"/>
      <c r="FJ67" s="80"/>
      <c r="FK67" s="80"/>
      <c r="FL67" s="80"/>
      <c r="FM67" s="80"/>
      <c r="FN67" s="80"/>
      <c r="FO67" s="80"/>
      <c r="FP67" s="80"/>
      <c r="FQ67" s="80"/>
      <c r="FR67" s="80"/>
      <c r="FS67" s="80"/>
      <c r="FT67" s="80"/>
      <c r="FU67" s="80"/>
      <c r="FV67" s="80"/>
      <c r="FW67" s="80"/>
      <c r="FX67" s="80"/>
      <c r="FY67" s="80"/>
      <c r="FZ67" s="80"/>
      <c r="GA67" s="80"/>
      <c r="GB67" s="80"/>
      <c r="GC67" s="80"/>
      <c r="GD67" s="80"/>
      <c r="GE67" s="80"/>
      <c r="GF67" s="80"/>
      <c r="GG67" s="80"/>
      <c r="GH67" s="80"/>
      <c r="GI67" s="80"/>
      <c r="GJ67" s="80"/>
      <c r="GK67" s="80"/>
      <c r="GL67" s="80"/>
      <c r="GM67" s="80"/>
      <c r="GN67" s="80"/>
      <c r="GO67" s="80"/>
      <c r="GP67" s="80"/>
      <c r="GQ67" s="80"/>
      <c r="GR67" s="80"/>
      <c r="GS67" s="80"/>
      <c r="GT67" s="80"/>
      <c r="GU67" s="80"/>
      <c r="GV67" s="80"/>
      <c r="GW67" s="80"/>
      <c r="GX67" s="80"/>
      <c r="GY67" s="80"/>
      <c r="GZ67" s="80"/>
      <c r="HA67" s="80"/>
      <c r="HB67" s="80"/>
      <c r="HC67" s="80"/>
      <c r="HD67" s="80"/>
      <c r="HE67" s="80"/>
      <c r="HF67" s="80"/>
      <c r="HG67" s="80"/>
      <c r="HH67" s="80"/>
      <c r="HI67" s="80"/>
      <c r="HJ67" s="80"/>
      <c r="HK67" s="80"/>
      <c r="HL67" s="80"/>
      <c r="HM67" s="80"/>
      <c r="HN67" s="80"/>
      <c r="HO67" s="80"/>
      <c r="HP67" s="80"/>
      <c r="HQ67" s="80"/>
      <c r="HR67" s="80"/>
      <c r="HS67" s="80"/>
    </row>
    <row r="68" spans="1:227" ht="13.5" customHeight="1">
      <c r="A68" s="138"/>
      <c r="B68" s="128"/>
      <c r="C68" s="128"/>
      <c r="D68" s="128"/>
      <c r="E68" s="128"/>
      <c r="F68" s="128"/>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0"/>
      <c r="FX68" s="80"/>
      <c r="FY68" s="80"/>
      <c r="FZ68" s="80"/>
      <c r="GA68" s="80"/>
      <c r="GB68" s="80"/>
      <c r="GC68" s="80"/>
      <c r="GD68" s="80"/>
      <c r="GE68" s="80"/>
      <c r="GF68" s="80"/>
      <c r="GG68" s="80"/>
      <c r="GH68" s="80"/>
      <c r="GI68" s="80"/>
      <c r="GJ68" s="80"/>
      <c r="GK68" s="80"/>
      <c r="GL68" s="80"/>
      <c r="GM68" s="80"/>
      <c r="GN68" s="80"/>
      <c r="GO68" s="80"/>
      <c r="GP68" s="80"/>
      <c r="GQ68" s="80"/>
      <c r="GR68" s="80"/>
      <c r="GS68" s="80"/>
      <c r="GT68" s="80"/>
      <c r="GU68" s="80"/>
      <c r="GV68" s="80"/>
      <c r="GW68" s="80"/>
      <c r="GX68" s="80"/>
      <c r="GY68" s="80"/>
      <c r="GZ68" s="80"/>
      <c r="HA68" s="80"/>
      <c r="HB68" s="80"/>
      <c r="HC68" s="80"/>
      <c r="HD68" s="80"/>
      <c r="HE68" s="80"/>
      <c r="HF68" s="80"/>
      <c r="HG68" s="80"/>
      <c r="HH68" s="80"/>
      <c r="HI68" s="80"/>
      <c r="HJ68" s="80"/>
      <c r="HK68" s="80"/>
      <c r="HL68" s="80"/>
      <c r="HM68" s="80"/>
      <c r="HN68" s="80"/>
      <c r="HO68" s="80"/>
      <c r="HP68" s="80"/>
      <c r="HQ68" s="80"/>
      <c r="HR68" s="80"/>
      <c r="HS68" s="80"/>
    </row>
    <row r="69" spans="1:227" ht="13.5" customHeight="1">
      <c r="A69" s="139"/>
      <c r="B69" s="128"/>
      <c r="C69" s="128"/>
      <c r="D69" s="128"/>
      <c r="E69" s="128"/>
      <c r="F69" s="128"/>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0"/>
      <c r="FX69" s="80"/>
      <c r="FY69" s="80"/>
      <c r="FZ69" s="80"/>
      <c r="GA69" s="80"/>
      <c r="GB69" s="80"/>
      <c r="GC69" s="80"/>
      <c r="GD69" s="80"/>
      <c r="GE69" s="80"/>
      <c r="GF69" s="80"/>
      <c r="GG69" s="80"/>
      <c r="GH69" s="80"/>
      <c r="GI69" s="80"/>
      <c r="GJ69" s="80"/>
      <c r="GK69" s="80"/>
      <c r="GL69" s="80"/>
      <c r="GM69" s="80"/>
      <c r="GN69" s="80"/>
      <c r="GO69" s="80"/>
      <c r="GP69" s="80"/>
      <c r="GQ69" s="80"/>
      <c r="GR69" s="80"/>
      <c r="GS69" s="80"/>
      <c r="GT69" s="80"/>
      <c r="GU69" s="80"/>
      <c r="GV69" s="80"/>
      <c r="GW69" s="80"/>
      <c r="GX69" s="80"/>
      <c r="GY69" s="80"/>
      <c r="GZ69" s="80"/>
      <c r="HA69" s="80"/>
      <c r="HB69" s="80"/>
      <c r="HC69" s="80"/>
      <c r="HD69" s="80"/>
      <c r="HE69" s="80"/>
      <c r="HF69" s="80"/>
      <c r="HG69" s="80"/>
      <c r="HH69" s="80"/>
      <c r="HI69" s="80"/>
      <c r="HJ69" s="80"/>
      <c r="HK69" s="80"/>
      <c r="HL69" s="80"/>
      <c r="HM69" s="80"/>
      <c r="HN69" s="80"/>
      <c r="HO69" s="80"/>
      <c r="HP69" s="80"/>
      <c r="HQ69" s="80"/>
      <c r="HR69" s="80"/>
      <c r="HS69" s="80"/>
    </row>
    <row r="70" spans="1:227" ht="13.5" customHeight="1">
      <c r="A70" s="135"/>
      <c r="B70" s="128"/>
      <c r="C70" s="128"/>
      <c r="D70" s="128"/>
      <c r="E70" s="128"/>
      <c r="F70" s="128"/>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0"/>
      <c r="FX70" s="80"/>
      <c r="FY70" s="80"/>
      <c r="FZ70" s="80"/>
      <c r="GA70" s="80"/>
      <c r="GB70" s="80"/>
      <c r="GC70" s="80"/>
      <c r="GD70" s="80"/>
      <c r="GE70" s="80"/>
      <c r="GF70" s="80"/>
      <c r="GG70" s="80"/>
      <c r="GH70" s="80"/>
      <c r="GI70" s="80"/>
      <c r="GJ70" s="80"/>
      <c r="GK70" s="80"/>
      <c r="GL70" s="80"/>
      <c r="GM70" s="80"/>
      <c r="GN70" s="80"/>
      <c r="GO70" s="80"/>
      <c r="GP70" s="80"/>
      <c r="GQ70" s="80"/>
      <c r="GR70" s="80"/>
      <c r="GS70" s="80"/>
      <c r="GT70" s="80"/>
      <c r="GU70" s="80"/>
      <c r="GV70" s="80"/>
      <c r="GW70" s="80"/>
      <c r="GX70" s="80"/>
      <c r="GY70" s="80"/>
      <c r="GZ70" s="80"/>
      <c r="HA70" s="80"/>
      <c r="HB70" s="80"/>
      <c r="HC70" s="80"/>
      <c r="HD70" s="80"/>
      <c r="HE70" s="80"/>
      <c r="HF70" s="80"/>
      <c r="HG70" s="80"/>
      <c r="HH70" s="80"/>
      <c r="HI70" s="80"/>
      <c r="HJ70" s="80"/>
      <c r="HK70" s="80"/>
      <c r="HL70" s="80"/>
      <c r="HM70" s="80"/>
      <c r="HN70" s="80"/>
      <c r="HO70" s="80"/>
      <c r="HP70" s="80"/>
      <c r="HQ70" s="80"/>
      <c r="HR70" s="80"/>
      <c r="HS70" s="80"/>
    </row>
    <row r="71" spans="1:227" ht="13.5" customHeight="1">
      <c r="A71" s="135"/>
      <c r="B71" s="128"/>
      <c r="C71" s="128"/>
      <c r="D71" s="128"/>
      <c r="E71" s="128"/>
      <c r="F71" s="128"/>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c r="EO71" s="80"/>
      <c r="EP71" s="80"/>
      <c r="EQ71" s="80"/>
      <c r="ER71" s="80"/>
      <c r="ES71" s="80"/>
      <c r="ET71" s="80"/>
      <c r="EU71" s="80"/>
      <c r="EV71" s="80"/>
      <c r="EW71" s="80"/>
      <c r="EX71" s="80"/>
      <c r="EY71" s="80"/>
      <c r="EZ71" s="80"/>
      <c r="FA71" s="80"/>
      <c r="FB71" s="80"/>
      <c r="FC71" s="80"/>
      <c r="FD71" s="80"/>
      <c r="FE71" s="80"/>
      <c r="FF71" s="80"/>
      <c r="FG71" s="80"/>
      <c r="FH71" s="80"/>
      <c r="FI71" s="80"/>
      <c r="FJ71" s="80"/>
      <c r="FK71" s="80"/>
      <c r="FL71" s="80"/>
      <c r="FM71" s="80"/>
      <c r="FN71" s="80"/>
      <c r="FO71" s="80"/>
      <c r="FP71" s="80"/>
      <c r="FQ71" s="80"/>
      <c r="FR71" s="80"/>
      <c r="FS71" s="80"/>
      <c r="FT71" s="80"/>
      <c r="FU71" s="80"/>
      <c r="FV71" s="80"/>
      <c r="FW71" s="80"/>
      <c r="FX71" s="80"/>
      <c r="FY71" s="80"/>
      <c r="FZ71" s="80"/>
      <c r="GA71" s="80"/>
      <c r="GB71" s="80"/>
      <c r="GC71" s="80"/>
      <c r="GD71" s="80"/>
      <c r="GE71" s="80"/>
      <c r="GF71" s="80"/>
      <c r="GG71" s="80"/>
      <c r="GH71" s="80"/>
      <c r="GI71" s="80"/>
      <c r="GJ71" s="80"/>
      <c r="GK71" s="80"/>
      <c r="GL71" s="80"/>
      <c r="GM71" s="80"/>
      <c r="GN71" s="80"/>
      <c r="GO71" s="80"/>
      <c r="GP71" s="80"/>
      <c r="GQ71" s="80"/>
      <c r="GR71" s="80"/>
      <c r="GS71" s="80"/>
      <c r="GT71" s="80"/>
      <c r="GU71" s="80"/>
      <c r="GV71" s="80"/>
      <c r="GW71" s="80"/>
      <c r="GX71" s="80"/>
      <c r="GY71" s="80"/>
      <c r="GZ71" s="80"/>
      <c r="HA71" s="80"/>
      <c r="HB71" s="80"/>
      <c r="HC71" s="80"/>
      <c r="HD71" s="80"/>
      <c r="HE71" s="80"/>
      <c r="HF71" s="80"/>
      <c r="HG71" s="80"/>
      <c r="HH71" s="80"/>
      <c r="HI71" s="80"/>
      <c r="HJ71" s="80"/>
      <c r="HK71" s="80"/>
      <c r="HL71" s="80"/>
      <c r="HM71" s="80"/>
      <c r="HN71" s="80"/>
      <c r="HO71" s="80"/>
      <c r="HP71" s="80"/>
      <c r="HQ71" s="80"/>
      <c r="HR71" s="80"/>
      <c r="HS71" s="80"/>
    </row>
    <row r="72" spans="1:227" ht="13.5" customHeight="1">
      <c r="A72" s="140"/>
      <c r="B72" s="128"/>
      <c r="C72" s="128"/>
      <c r="D72" s="128"/>
      <c r="E72" s="128"/>
      <c r="F72" s="128"/>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80"/>
      <c r="EZ72" s="80"/>
      <c r="FA72" s="80"/>
      <c r="FB72" s="80"/>
      <c r="FC72" s="80"/>
      <c r="FD72" s="80"/>
      <c r="FE72" s="80"/>
      <c r="FF72" s="80"/>
      <c r="FG72" s="80"/>
      <c r="FH72" s="80"/>
      <c r="FI72" s="80"/>
      <c r="FJ72" s="80"/>
      <c r="FK72" s="80"/>
      <c r="FL72" s="80"/>
      <c r="FM72" s="80"/>
      <c r="FN72" s="80"/>
      <c r="FO72" s="80"/>
      <c r="FP72" s="80"/>
      <c r="FQ72" s="80"/>
      <c r="FR72" s="80"/>
      <c r="FS72" s="80"/>
      <c r="FT72" s="80"/>
      <c r="FU72" s="80"/>
      <c r="FV72" s="80"/>
      <c r="FW72" s="80"/>
      <c r="FX72" s="80"/>
      <c r="FY72" s="80"/>
      <c r="FZ72" s="80"/>
      <c r="GA72" s="80"/>
      <c r="GB72" s="80"/>
      <c r="GC72" s="80"/>
      <c r="GD72" s="80"/>
      <c r="GE72" s="80"/>
      <c r="GF72" s="80"/>
      <c r="GG72" s="80"/>
      <c r="GH72" s="80"/>
      <c r="GI72" s="80"/>
      <c r="GJ72" s="80"/>
      <c r="GK72" s="80"/>
      <c r="GL72" s="80"/>
      <c r="GM72" s="80"/>
      <c r="GN72" s="80"/>
      <c r="GO72" s="80"/>
      <c r="GP72" s="80"/>
      <c r="GQ72" s="80"/>
      <c r="GR72" s="80"/>
      <c r="GS72" s="80"/>
      <c r="GT72" s="80"/>
      <c r="GU72" s="80"/>
      <c r="GV72" s="80"/>
      <c r="GW72" s="80"/>
      <c r="GX72" s="80"/>
      <c r="GY72" s="80"/>
      <c r="GZ72" s="80"/>
      <c r="HA72" s="80"/>
      <c r="HB72" s="80"/>
      <c r="HC72" s="80"/>
      <c r="HD72" s="80"/>
      <c r="HE72" s="80"/>
      <c r="HF72" s="80"/>
      <c r="HG72" s="80"/>
      <c r="HH72" s="80"/>
      <c r="HI72" s="80"/>
      <c r="HJ72" s="80"/>
      <c r="HK72" s="80"/>
      <c r="HL72" s="80"/>
      <c r="HM72" s="80"/>
      <c r="HN72" s="80"/>
      <c r="HO72" s="80"/>
      <c r="HP72" s="80"/>
      <c r="HQ72" s="80"/>
      <c r="HR72" s="80"/>
      <c r="HS72" s="80"/>
    </row>
    <row r="73" spans="1:227" ht="13.5" customHeight="1">
      <c r="A73" s="136"/>
      <c r="B73" s="128"/>
      <c r="C73" s="128"/>
      <c r="D73" s="128"/>
      <c r="E73" s="128"/>
      <c r="F73" s="128"/>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80"/>
      <c r="EZ73" s="80"/>
      <c r="FA73" s="80"/>
      <c r="FB73" s="80"/>
      <c r="FC73" s="80"/>
      <c r="FD73" s="80"/>
      <c r="FE73" s="80"/>
      <c r="FF73" s="80"/>
      <c r="FG73" s="80"/>
      <c r="FH73" s="80"/>
      <c r="FI73" s="80"/>
      <c r="FJ73" s="80"/>
      <c r="FK73" s="80"/>
      <c r="FL73" s="80"/>
      <c r="FM73" s="80"/>
      <c r="FN73" s="80"/>
      <c r="FO73" s="80"/>
      <c r="FP73" s="80"/>
      <c r="FQ73" s="80"/>
      <c r="FR73" s="80"/>
      <c r="FS73" s="80"/>
      <c r="FT73" s="80"/>
      <c r="FU73" s="80"/>
      <c r="FV73" s="80"/>
      <c r="FW73" s="80"/>
      <c r="FX73" s="80"/>
      <c r="FY73" s="80"/>
      <c r="FZ73" s="80"/>
      <c r="GA73" s="80"/>
      <c r="GB73" s="80"/>
      <c r="GC73" s="80"/>
      <c r="GD73" s="80"/>
      <c r="GE73" s="80"/>
      <c r="GF73" s="80"/>
      <c r="GG73" s="80"/>
      <c r="GH73" s="80"/>
      <c r="GI73" s="80"/>
      <c r="GJ73" s="80"/>
      <c r="GK73" s="80"/>
      <c r="GL73" s="80"/>
      <c r="GM73" s="80"/>
      <c r="GN73" s="80"/>
      <c r="GO73" s="80"/>
      <c r="GP73" s="80"/>
      <c r="GQ73" s="80"/>
      <c r="GR73" s="80"/>
      <c r="GS73" s="80"/>
      <c r="GT73" s="80"/>
      <c r="GU73" s="80"/>
      <c r="GV73" s="80"/>
      <c r="GW73" s="80"/>
      <c r="GX73" s="80"/>
      <c r="GY73" s="80"/>
      <c r="GZ73" s="80"/>
      <c r="HA73" s="80"/>
      <c r="HB73" s="80"/>
      <c r="HC73" s="80"/>
      <c r="HD73" s="80"/>
      <c r="HE73" s="80"/>
      <c r="HF73" s="80"/>
      <c r="HG73" s="80"/>
      <c r="HH73" s="80"/>
      <c r="HI73" s="80"/>
      <c r="HJ73" s="80"/>
      <c r="HK73" s="80"/>
      <c r="HL73" s="80"/>
      <c r="HM73" s="80"/>
      <c r="HN73" s="80"/>
      <c r="HO73" s="80"/>
      <c r="HP73" s="80"/>
      <c r="HQ73" s="80"/>
      <c r="HR73" s="80"/>
      <c r="HS73" s="80"/>
    </row>
    <row r="74" spans="1:227" ht="13.5" customHeight="1">
      <c r="A74" s="136"/>
      <c r="B74" s="128"/>
      <c r="C74" s="128"/>
      <c r="D74" s="128"/>
      <c r="E74" s="128"/>
      <c r="F74" s="128"/>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c r="FB74" s="80"/>
      <c r="FC74" s="80"/>
      <c r="FD74" s="80"/>
      <c r="FE74" s="80"/>
      <c r="FF74" s="80"/>
      <c r="FG74" s="80"/>
      <c r="FH74" s="80"/>
      <c r="FI74" s="80"/>
      <c r="FJ74" s="80"/>
      <c r="FK74" s="80"/>
      <c r="FL74" s="80"/>
      <c r="FM74" s="80"/>
      <c r="FN74" s="80"/>
      <c r="FO74" s="80"/>
      <c r="FP74" s="80"/>
      <c r="FQ74" s="80"/>
      <c r="FR74" s="80"/>
      <c r="FS74" s="80"/>
      <c r="FT74" s="80"/>
      <c r="FU74" s="80"/>
      <c r="FV74" s="80"/>
      <c r="FW74" s="80"/>
      <c r="FX74" s="80"/>
      <c r="FY74" s="80"/>
      <c r="FZ74" s="80"/>
      <c r="GA74" s="80"/>
      <c r="GB74" s="80"/>
      <c r="GC74" s="80"/>
      <c r="GD74" s="80"/>
      <c r="GE74" s="80"/>
      <c r="GF74" s="80"/>
      <c r="GG74" s="80"/>
      <c r="GH74" s="80"/>
      <c r="GI74" s="80"/>
      <c r="GJ74" s="80"/>
      <c r="GK74" s="80"/>
      <c r="GL74" s="80"/>
      <c r="GM74" s="80"/>
      <c r="GN74" s="80"/>
      <c r="GO74" s="80"/>
      <c r="GP74" s="80"/>
      <c r="GQ74" s="80"/>
      <c r="GR74" s="80"/>
      <c r="GS74" s="80"/>
      <c r="GT74" s="80"/>
      <c r="GU74" s="80"/>
      <c r="GV74" s="80"/>
      <c r="GW74" s="80"/>
      <c r="GX74" s="80"/>
      <c r="GY74" s="80"/>
      <c r="GZ74" s="80"/>
      <c r="HA74" s="80"/>
      <c r="HB74" s="80"/>
      <c r="HC74" s="80"/>
      <c r="HD74" s="80"/>
      <c r="HE74" s="80"/>
      <c r="HF74" s="80"/>
      <c r="HG74" s="80"/>
      <c r="HH74" s="80"/>
      <c r="HI74" s="80"/>
      <c r="HJ74" s="80"/>
      <c r="HK74" s="80"/>
      <c r="HL74" s="80"/>
      <c r="HM74" s="80"/>
      <c r="HN74" s="80"/>
      <c r="HO74" s="80"/>
      <c r="HP74" s="80"/>
      <c r="HQ74" s="80"/>
      <c r="HR74" s="80"/>
      <c r="HS74" s="80"/>
    </row>
    <row r="75" spans="1:227" ht="13.5" customHeight="1">
      <c r="A75" s="140"/>
      <c r="B75" s="128"/>
      <c r="C75" s="128"/>
      <c r="D75" s="128"/>
      <c r="E75" s="128"/>
      <c r="F75" s="128"/>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c r="FB75" s="80"/>
      <c r="FC75" s="80"/>
      <c r="FD75" s="80"/>
      <c r="FE75" s="80"/>
      <c r="FF75" s="80"/>
      <c r="FG75" s="80"/>
      <c r="FH75" s="80"/>
      <c r="FI75" s="80"/>
      <c r="FJ75" s="80"/>
      <c r="FK75" s="80"/>
      <c r="FL75" s="80"/>
      <c r="FM75" s="80"/>
      <c r="FN75" s="80"/>
      <c r="FO75" s="80"/>
      <c r="FP75" s="80"/>
      <c r="FQ75" s="80"/>
      <c r="FR75" s="80"/>
      <c r="FS75" s="80"/>
      <c r="FT75" s="80"/>
      <c r="FU75" s="80"/>
      <c r="FV75" s="80"/>
      <c r="FW75" s="80"/>
      <c r="FX75" s="80"/>
      <c r="FY75" s="80"/>
      <c r="FZ75" s="80"/>
      <c r="GA75" s="80"/>
      <c r="GB75" s="80"/>
      <c r="GC75" s="80"/>
      <c r="GD75" s="80"/>
      <c r="GE75" s="80"/>
      <c r="GF75" s="80"/>
      <c r="GG75" s="80"/>
      <c r="GH75" s="80"/>
      <c r="GI75" s="80"/>
      <c r="GJ75" s="80"/>
      <c r="GK75" s="80"/>
      <c r="GL75" s="80"/>
      <c r="GM75" s="80"/>
      <c r="GN75" s="80"/>
      <c r="GO75" s="80"/>
      <c r="GP75" s="80"/>
      <c r="GQ75" s="80"/>
      <c r="GR75" s="80"/>
      <c r="GS75" s="80"/>
      <c r="GT75" s="80"/>
      <c r="GU75" s="80"/>
      <c r="GV75" s="80"/>
      <c r="GW75" s="80"/>
      <c r="GX75" s="80"/>
      <c r="GY75" s="80"/>
      <c r="GZ75" s="80"/>
      <c r="HA75" s="80"/>
      <c r="HB75" s="80"/>
      <c r="HC75" s="80"/>
      <c r="HD75" s="80"/>
      <c r="HE75" s="80"/>
      <c r="HF75" s="80"/>
      <c r="HG75" s="80"/>
      <c r="HH75" s="80"/>
      <c r="HI75" s="80"/>
      <c r="HJ75" s="80"/>
      <c r="HK75" s="80"/>
      <c r="HL75" s="80"/>
      <c r="HM75" s="80"/>
      <c r="HN75" s="80"/>
      <c r="HO75" s="80"/>
      <c r="HP75" s="80"/>
      <c r="HQ75" s="80"/>
      <c r="HR75" s="80"/>
      <c r="HS75" s="80"/>
    </row>
    <row r="76" spans="1:227" ht="13.5" customHeight="1">
      <c r="A76" s="136"/>
      <c r="B76" s="128"/>
      <c r="C76" s="128"/>
      <c r="D76" s="128"/>
      <c r="E76" s="128"/>
      <c r="F76" s="128"/>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c r="EO76" s="80"/>
      <c r="EP76" s="80"/>
      <c r="EQ76" s="80"/>
      <c r="ER76" s="80"/>
      <c r="ES76" s="80"/>
      <c r="ET76" s="80"/>
      <c r="EU76" s="80"/>
      <c r="EV76" s="80"/>
      <c r="EW76" s="80"/>
      <c r="EX76" s="80"/>
      <c r="EY76" s="80"/>
      <c r="EZ76" s="80"/>
      <c r="FA76" s="80"/>
      <c r="FB76" s="80"/>
      <c r="FC76" s="80"/>
      <c r="FD76" s="80"/>
      <c r="FE76" s="80"/>
      <c r="FF76" s="80"/>
      <c r="FG76" s="80"/>
      <c r="FH76" s="80"/>
      <c r="FI76" s="80"/>
      <c r="FJ76" s="80"/>
      <c r="FK76" s="80"/>
      <c r="FL76" s="80"/>
      <c r="FM76" s="80"/>
      <c r="FN76" s="80"/>
      <c r="FO76" s="80"/>
      <c r="FP76" s="80"/>
      <c r="FQ76" s="80"/>
      <c r="FR76" s="80"/>
      <c r="FS76" s="80"/>
      <c r="FT76" s="80"/>
      <c r="FU76" s="80"/>
      <c r="FV76" s="80"/>
      <c r="FW76" s="80"/>
      <c r="FX76" s="80"/>
      <c r="FY76" s="80"/>
      <c r="FZ76" s="80"/>
      <c r="GA76" s="80"/>
      <c r="GB76" s="80"/>
      <c r="GC76" s="80"/>
      <c r="GD76" s="80"/>
      <c r="GE76" s="80"/>
      <c r="GF76" s="80"/>
      <c r="GG76" s="80"/>
      <c r="GH76" s="80"/>
      <c r="GI76" s="80"/>
      <c r="GJ76" s="80"/>
      <c r="GK76" s="80"/>
      <c r="GL76" s="80"/>
      <c r="GM76" s="80"/>
      <c r="GN76" s="80"/>
      <c r="GO76" s="80"/>
      <c r="GP76" s="80"/>
      <c r="GQ76" s="80"/>
      <c r="GR76" s="80"/>
      <c r="GS76" s="80"/>
      <c r="GT76" s="80"/>
      <c r="GU76" s="80"/>
      <c r="GV76" s="80"/>
      <c r="GW76" s="80"/>
      <c r="GX76" s="80"/>
      <c r="GY76" s="80"/>
      <c r="GZ76" s="80"/>
      <c r="HA76" s="80"/>
      <c r="HB76" s="80"/>
      <c r="HC76" s="80"/>
      <c r="HD76" s="80"/>
      <c r="HE76" s="80"/>
      <c r="HF76" s="80"/>
      <c r="HG76" s="80"/>
      <c r="HH76" s="80"/>
      <c r="HI76" s="80"/>
      <c r="HJ76" s="80"/>
      <c r="HK76" s="80"/>
      <c r="HL76" s="80"/>
      <c r="HM76" s="80"/>
      <c r="HN76" s="80"/>
      <c r="HO76" s="80"/>
      <c r="HP76" s="80"/>
      <c r="HQ76" s="80"/>
      <c r="HR76" s="80"/>
      <c r="HS76" s="80"/>
    </row>
    <row r="77" spans="1:227" ht="13.5" customHeight="1">
      <c r="A77" s="136"/>
      <c r="B77" s="128"/>
      <c r="C77" s="128"/>
      <c r="D77" s="128"/>
      <c r="E77" s="128"/>
      <c r="F77" s="128"/>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row>
    <row r="78" spans="1:227" ht="13.5" customHeight="1">
      <c r="A78" s="140"/>
      <c r="B78" s="128"/>
      <c r="C78" s="128"/>
      <c r="D78" s="128"/>
      <c r="E78" s="128"/>
      <c r="F78" s="128"/>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row>
    <row r="79" spans="1:227" ht="13.5" customHeight="1">
      <c r="A79" s="136"/>
      <c r="B79" s="128"/>
      <c r="C79" s="128"/>
      <c r="D79" s="128"/>
      <c r="E79" s="128"/>
      <c r="F79" s="128"/>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row>
    <row r="80" spans="1:227" ht="13.5" customHeight="1">
      <c r="A80" s="136"/>
      <c r="B80" s="128"/>
      <c r="C80" s="128"/>
      <c r="D80" s="128"/>
      <c r="E80" s="128"/>
      <c r="F80" s="128"/>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c r="EO80" s="80"/>
      <c r="EP80" s="80"/>
      <c r="EQ80" s="80"/>
      <c r="ER80" s="80"/>
      <c r="ES80" s="80"/>
      <c r="ET80" s="80"/>
      <c r="EU80" s="80"/>
      <c r="EV80" s="80"/>
      <c r="EW80" s="80"/>
      <c r="EX80" s="80"/>
      <c r="EY80" s="80"/>
      <c r="EZ80" s="80"/>
      <c r="FA80" s="80"/>
      <c r="FB80" s="80"/>
      <c r="FC80" s="80"/>
      <c r="FD80" s="80"/>
      <c r="FE80" s="80"/>
      <c r="FF80" s="80"/>
      <c r="FG80" s="80"/>
      <c r="FH80" s="80"/>
      <c r="FI80" s="80"/>
      <c r="FJ80" s="80"/>
      <c r="FK80" s="80"/>
      <c r="FL80" s="80"/>
      <c r="FM80" s="80"/>
      <c r="FN80" s="80"/>
      <c r="FO80" s="80"/>
      <c r="FP80" s="80"/>
      <c r="FQ80" s="80"/>
      <c r="FR80" s="80"/>
      <c r="FS80" s="80"/>
      <c r="FT80" s="80"/>
      <c r="FU80" s="80"/>
      <c r="FV80" s="80"/>
      <c r="FW80" s="80"/>
      <c r="FX80" s="80"/>
      <c r="FY80" s="80"/>
      <c r="FZ80" s="80"/>
      <c r="GA80" s="80"/>
      <c r="GB80" s="80"/>
      <c r="GC80" s="80"/>
      <c r="GD80" s="80"/>
      <c r="GE80" s="80"/>
      <c r="GF80" s="80"/>
      <c r="GG80" s="80"/>
      <c r="GH80" s="80"/>
      <c r="GI80" s="80"/>
      <c r="GJ80" s="80"/>
      <c r="GK80" s="80"/>
      <c r="GL80" s="80"/>
      <c r="GM80" s="80"/>
      <c r="GN80" s="80"/>
      <c r="GO80" s="80"/>
      <c r="GP80" s="80"/>
      <c r="GQ80" s="80"/>
      <c r="GR80" s="80"/>
      <c r="GS80" s="80"/>
      <c r="GT80" s="80"/>
      <c r="GU80" s="80"/>
      <c r="GV80" s="80"/>
      <c r="GW80" s="80"/>
      <c r="GX80" s="80"/>
      <c r="GY80" s="80"/>
      <c r="GZ80" s="80"/>
      <c r="HA80" s="80"/>
      <c r="HB80" s="80"/>
      <c r="HC80" s="80"/>
      <c r="HD80" s="80"/>
      <c r="HE80" s="80"/>
      <c r="HF80" s="80"/>
      <c r="HG80" s="80"/>
      <c r="HH80" s="80"/>
      <c r="HI80" s="80"/>
      <c r="HJ80" s="80"/>
      <c r="HK80" s="80"/>
      <c r="HL80" s="80"/>
      <c r="HM80" s="80"/>
      <c r="HN80" s="80"/>
      <c r="HO80" s="80"/>
      <c r="HP80" s="80"/>
      <c r="HQ80" s="80"/>
      <c r="HR80" s="80"/>
      <c r="HS80" s="80"/>
    </row>
    <row r="81" spans="1:227" ht="13.5" customHeight="1">
      <c r="A81" s="140"/>
      <c r="B81" s="128"/>
      <c r="C81" s="128"/>
      <c r="D81" s="128"/>
      <c r="E81" s="128"/>
      <c r="F81" s="128"/>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80"/>
      <c r="EZ81" s="80"/>
      <c r="FA81" s="80"/>
      <c r="FB81" s="80"/>
      <c r="FC81" s="80"/>
      <c r="FD81" s="80"/>
      <c r="FE81" s="80"/>
      <c r="FF81" s="80"/>
      <c r="FG81" s="80"/>
      <c r="FH81" s="80"/>
      <c r="FI81" s="80"/>
      <c r="FJ81" s="80"/>
      <c r="FK81" s="80"/>
      <c r="FL81" s="80"/>
      <c r="FM81" s="80"/>
      <c r="FN81" s="80"/>
      <c r="FO81" s="80"/>
      <c r="FP81" s="80"/>
      <c r="FQ81" s="80"/>
      <c r="FR81" s="80"/>
      <c r="FS81" s="80"/>
      <c r="FT81" s="80"/>
      <c r="FU81" s="80"/>
      <c r="FV81" s="80"/>
      <c r="FW81" s="80"/>
      <c r="FX81" s="80"/>
      <c r="FY81" s="80"/>
      <c r="FZ81" s="80"/>
      <c r="GA81" s="80"/>
      <c r="GB81" s="80"/>
      <c r="GC81" s="80"/>
      <c r="GD81" s="80"/>
      <c r="GE81" s="80"/>
      <c r="GF81" s="80"/>
      <c r="GG81" s="80"/>
      <c r="GH81" s="80"/>
      <c r="GI81" s="80"/>
      <c r="GJ81" s="80"/>
      <c r="GK81" s="80"/>
      <c r="GL81" s="80"/>
      <c r="GM81" s="80"/>
      <c r="GN81" s="80"/>
      <c r="GO81" s="80"/>
      <c r="GP81" s="80"/>
      <c r="GQ81" s="80"/>
      <c r="GR81" s="80"/>
      <c r="GS81" s="80"/>
      <c r="GT81" s="80"/>
      <c r="GU81" s="80"/>
      <c r="GV81" s="80"/>
      <c r="GW81" s="80"/>
      <c r="GX81" s="80"/>
      <c r="GY81" s="80"/>
      <c r="GZ81" s="80"/>
      <c r="HA81" s="80"/>
      <c r="HB81" s="80"/>
      <c r="HC81" s="80"/>
      <c r="HD81" s="80"/>
      <c r="HE81" s="80"/>
      <c r="HF81" s="80"/>
      <c r="HG81" s="80"/>
      <c r="HH81" s="80"/>
      <c r="HI81" s="80"/>
      <c r="HJ81" s="80"/>
      <c r="HK81" s="80"/>
      <c r="HL81" s="80"/>
      <c r="HM81" s="80"/>
      <c r="HN81" s="80"/>
      <c r="HO81" s="80"/>
      <c r="HP81" s="80"/>
      <c r="HQ81" s="80"/>
      <c r="HR81" s="80"/>
      <c r="HS81" s="80"/>
    </row>
    <row r="82" spans="1:227" ht="13.5" customHeight="1">
      <c r="A82" s="80"/>
      <c r="B82" s="80"/>
      <c r="C82" s="80"/>
      <c r="D82" s="80"/>
      <c r="E82" s="128"/>
      <c r="F82" s="128"/>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row>
    <row r="83" spans="1:227" ht="13.5" customHeight="1">
      <c r="A83" s="80"/>
      <c r="B83" s="80"/>
      <c r="C83" s="80"/>
      <c r="D83" s="80"/>
      <c r="E83" s="128"/>
      <c r="F83" s="128"/>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row>
    <row r="84" spans="1:227" ht="13.5" customHeight="1">
      <c r="A84" s="80"/>
      <c r="B84" s="80"/>
      <c r="C84" s="80"/>
      <c r="D84" s="80"/>
      <c r="E84" s="128"/>
      <c r="F84" s="128"/>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c r="EO84" s="80"/>
      <c r="EP84" s="80"/>
      <c r="EQ84" s="80"/>
      <c r="ER84" s="80"/>
      <c r="ES84" s="80"/>
      <c r="ET84" s="80"/>
      <c r="EU84" s="80"/>
      <c r="EV84" s="80"/>
      <c r="EW84" s="80"/>
      <c r="EX84" s="80"/>
      <c r="EY84" s="80"/>
      <c r="EZ84" s="80"/>
      <c r="FA84" s="80"/>
      <c r="FB84" s="80"/>
      <c r="FC84" s="80"/>
      <c r="FD84" s="80"/>
      <c r="FE84" s="80"/>
      <c r="FF84" s="80"/>
      <c r="FG84" s="80"/>
      <c r="FH84" s="80"/>
      <c r="FI84" s="80"/>
      <c r="FJ84" s="80"/>
      <c r="FK84" s="80"/>
      <c r="FL84" s="80"/>
      <c r="FM84" s="80"/>
      <c r="FN84" s="80"/>
      <c r="FO84" s="80"/>
      <c r="FP84" s="80"/>
      <c r="FQ84" s="80"/>
      <c r="FR84" s="80"/>
      <c r="FS84" s="80"/>
      <c r="FT84" s="80"/>
      <c r="FU84" s="80"/>
      <c r="FV84" s="80"/>
      <c r="FW84" s="80"/>
      <c r="FX84" s="80"/>
      <c r="FY84" s="80"/>
      <c r="FZ84" s="80"/>
      <c r="GA84" s="80"/>
      <c r="GB84" s="80"/>
      <c r="GC84" s="80"/>
      <c r="GD84" s="80"/>
      <c r="GE84" s="80"/>
      <c r="GF84" s="80"/>
      <c r="GG84" s="80"/>
      <c r="GH84" s="80"/>
      <c r="GI84" s="80"/>
      <c r="GJ84" s="80"/>
      <c r="GK84" s="80"/>
      <c r="GL84" s="80"/>
      <c r="GM84" s="80"/>
      <c r="GN84" s="80"/>
      <c r="GO84" s="80"/>
      <c r="GP84" s="80"/>
      <c r="GQ84" s="80"/>
      <c r="GR84" s="80"/>
      <c r="GS84" s="80"/>
      <c r="GT84" s="80"/>
      <c r="GU84" s="80"/>
      <c r="GV84" s="80"/>
      <c r="GW84" s="80"/>
      <c r="GX84" s="80"/>
      <c r="GY84" s="80"/>
      <c r="GZ84" s="80"/>
      <c r="HA84" s="80"/>
      <c r="HB84" s="80"/>
      <c r="HC84" s="80"/>
      <c r="HD84" s="80"/>
      <c r="HE84" s="80"/>
      <c r="HF84" s="80"/>
      <c r="HG84" s="80"/>
      <c r="HH84" s="80"/>
      <c r="HI84" s="80"/>
      <c r="HJ84" s="80"/>
      <c r="HK84" s="80"/>
      <c r="HL84" s="80"/>
      <c r="HM84" s="80"/>
      <c r="HN84" s="80"/>
      <c r="HO84" s="80"/>
      <c r="HP84" s="80"/>
      <c r="HQ84" s="80"/>
      <c r="HR84" s="80"/>
      <c r="HS84" s="80"/>
    </row>
    <row r="85" spans="1:227" ht="13.5" customHeight="1">
      <c r="A85" s="80"/>
      <c r="B85" s="80"/>
      <c r="C85" s="80"/>
      <c r="D85" s="80"/>
      <c r="E85" s="128"/>
      <c r="F85" s="128"/>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c r="EN85" s="80"/>
      <c r="EO85" s="80"/>
      <c r="EP85" s="80"/>
      <c r="EQ85" s="80"/>
      <c r="ER85" s="80"/>
      <c r="ES85" s="80"/>
      <c r="ET85" s="80"/>
      <c r="EU85" s="80"/>
      <c r="EV85" s="80"/>
      <c r="EW85" s="80"/>
      <c r="EX85" s="80"/>
      <c r="EY85" s="80"/>
      <c r="EZ85" s="80"/>
      <c r="FA85" s="80"/>
      <c r="FB85" s="80"/>
      <c r="FC85" s="80"/>
      <c r="FD85" s="80"/>
      <c r="FE85" s="80"/>
      <c r="FF85" s="80"/>
      <c r="FG85" s="80"/>
      <c r="FH85" s="80"/>
      <c r="FI85" s="80"/>
      <c r="FJ85" s="80"/>
      <c r="FK85" s="80"/>
      <c r="FL85" s="80"/>
      <c r="FM85" s="80"/>
      <c r="FN85" s="80"/>
      <c r="FO85" s="80"/>
      <c r="FP85" s="80"/>
      <c r="FQ85" s="80"/>
      <c r="FR85" s="80"/>
      <c r="FS85" s="80"/>
      <c r="FT85" s="80"/>
      <c r="FU85" s="80"/>
      <c r="FV85" s="80"/>
      <c r="FW85" s="80"/>
      <c r="FX85" s="80"/>
      <c r="FY85" s="80"/>
      <c r="FZ85" s="80"/>
      <c r="GA85" s="80"/>
      <c r="GB85" s="80"/>
      <c r="GC85" s="80"/>
      <c r="GD85" s="80"/>
      <c r="GE85" s="80"/>
      <c r="GF85" s="80"/>
      <c r="GG85" s="80"/>
      <c r="GH85" s="80"/>
      <c r="GI85" s="80"/>
      <c r="GJ85" s="80"/>
      <c r="GK85" s="80"/>
      <c r="GL85" s="80"/>
      <c r="GM85" s="80"/>
      <c r="GN85" s="80"/>
      <c r="GO85" s="80"/>
      <c r="GP85" s="80"/>
      <c r="GQ85" s="80"/>
      <c r="GR85" s="80"/>
      <c r="GS85" s="80"/>
      <c r="GT85" s="80"/>
      <c r="GU85" s="80"/>
      <c r="GV85" s="80"/>
      <c r="GW85" s="80"/>
      <c r="GX85" s="80"/>
      <c r="GY85" s="80"/>
      <c r="GZ85" s="80"/>
      <c r="HA85" s="80"/>
      <c r="HB85" s="80"/>
      <c r="HC85" s="80"/>
      <c r="HD85" s="80"/>
      <c r="HE85" s="80"/>
      <c r="HF85" s="80"/>
      <c r="HG85" s="80"/>
      <c r="HH85" s="80"/>
      <c r="HI85" s="80"/>
      <c r="HJ85" s="80"/>
      <c r="HK85" s="80"/>
      <c r="HL85" s="80"/>
      <c r="HM85" s="80"/>
      <c r="HN85" s="80"/>
      <c r="HO85" s="80"/>
      <c r="HP85" s="80"/>
      <c r="HQ85" s="80"/>
      <c r="HR85" s="80"/>
      <c r="HS85" s="80"/>
    </row>
    <row r="86" spans="1:227" ht="13.5" customHeight="1">
      <c r="A86" s="80"/>
      <c r="B86" s="80"/>
      <c r="C86" s="80"/>
      <c r="D86" s="80"/>
      <c r="E86" s="128"/>
      <c r="F86" s="128"/>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c r="EN86" s="80"/>
      <c r="EO86" s="80"/>
      <c r="EP86" s="80"/>
      <c r="EQ86" s="80"/>
      <c r="ER86" s="80"/>
      <c r="ES86" s="80"/>
      <c r="ET86" s="80"/>
      <c r="EU86" s="80"/>
      <c r="EV86" s="80"/>
      <c r="EW86" s="80"/>
      <c r="EX86" s="80"/>
      <c r="EY86" s="80"/>
      <c r="EZ86" s="80"/>
      <c r="FA86" s="80"/>
      <c r="FB86" s="80"/>
      <c r="FC86" s="80"/>
      <c r="FD86" s="80"/>
      <c r="FE86" s="80"/>
      <c r="FF86" s="80"/>
      <c r="FG86" s="80"/>
      <c r="FH86" s="80"/>
      <c r="FI86" s="80"/>
      <c r="FJ86" s="80"/>
      <c r="FK86" s="80"/>
      <c r="FL86" s="80"/>
      <c r="FM86" s="80"/>
      <c r="FN86" s="80"/>
      <c r="FO86" s="80"/>
      <c r="FP86" s="80"/>
      <c r="FQ86" s="80"/>
      <c r="FR86" s="80"/>
      <c r="FS86" s="80"/>
      <c r="FT86" s="80"/>
      <c r="FU86" s="80"/>
      <c r="FV86" s="80"/>
      <c r="FW86" s="80"/>
      <c r="FX86" s="80"/>
      <c r="FY86" s="80"/>
      <c r="FZ86" s="80"/>
      <c r="GA86" s="80"/>
      <c r="GB86" s="80"/>
      <c r="GC86" s="80"/>
      <c r="GD86" s="80"/>
      <c r="GE86" s="80"/>
      <c r="GF86" s="80"/>
      <c r="GG86" s="80"/>
      <c r="GH86" s="80"/>
      <c r="GI86" s="80"/>
      <c r="GJ86" s="80"/>
      <c r="GK86" s="80"/>
      <c r="GL86" s="80"/>
      <c r="GM86" s="80"/>
      <c r="GN86" s="80"/>
      <c r="GO86" s="80"/>
      <c r="GP86" s="80"/>
      <c r="GQ86" s="80"/>
      <c r="GR86" s="80"/>
      <c r="GS86" s="80"/>
      <c r="GT86" s="80"/>
      <c r="GU86" s="80"/>
      <c r="GV86" s="80"/>
      <c r="GW86" s="80"/>
      <c r="GX86" s="80"/>
      <c r="GY86" s="80"/>
      <c r="GZ86" s="80"/>
      <c r="HA86" s="80"/>
      <c r="HB86" s="80"/>
      <c r="HC86" s="80"/>
      <c r="HD86" s="80"/>
      <c r="HE86" s="80"/>
      <c r="HF86" s="80"/>
      <c r="HG86" s="80"/>
      <c r="HH86" s="80"/>
      <c r="HI86" s="80"/>
      <c r="HJ86" s="80"/>
      <c r="HK86" s="80"/>
      <c r="HL86" s="80"/>
      <c r="HM86" s="80"/>
      <c r="HN86" s="80"/>
      <c r="HO86" s="80"/>
      <c r="HP86" s="80"/>
      <c r="HQ86" s="80"/>
      <c r="HR86" s="80"/>
      <c r="HS86" s="80"/>
    </row>
    <row r="87" spans="1:227" ht="13.5" customHeight="1">
      <c r="A87" s="80"/>
      <c r="B87" s="80"/>
      <c r="C87" s="80"/>
      <c r="D87" s="80"/>
      <c r="E87" s="128"/>
      <c r="F87" s="128"/>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c r="EN87" s="80"/>
      <c r="EO87" s="80"/>
      <c r="EP87" s="80"/>
      <c r="EQ87" s="80"/>
      <c r="ER87" s="80"/>
      <c r="ES87" s="80"/>
      <c r="ET87" s="80"/>
      <c r="EU87" s="80"/>
      <c r="EV87" s="80"/>
      <c r="EW87" s="80"/>
      <c r="EX87" s="80"/>
      <c r="EY87" s="80"/>
      <c r="EZ87" s="80"/>
      <c r="FA87" s="80"/>
      <c r="FB87" s="80"/>
      <c r="FC87" s="80"/>
      <c r="FD87" s="80"/>
      <c r="FE87" s="80"/>
      <c r="FF87" s="80"/>
      <c r="FG87" s="80"/>
      <c r="FH87" s="80"/>
      <c r="FI87" s="80"/>
      <c r="FJ87" s="80"/>
      <c r="FK87" s="80"/>
      <c r="FL87" s="80"/>
      <c r="FM87" s="80"/>
      <c r="FN87" s="80"/>
      <c r="FO87" s="80"/>
      <c r="FP87" s="80"/>
      <c r="FQ87" s="80"/>
      <c r="FR87" s="80"/>
      <c r="FS87" s="80"/>
      <c r="FT87" s="80"/>
      <c r="FU87" s="80"/>
      <c r="FV87" s="80"/>
      <c r="FW87" s="80"/>
      <c r="FX87" s="80"/>
      <c r="FY87" s="80"/>
      <c r="FZ87" s="80"/>
      <c r="GA87" s="80"/>
      <c r="GB87" s="80"/>
      <c r="GC87" s="80"/>
      <c r="GD87" s="80"/>
      <c r="GE87" s="80"/>
      <c r="GF87" s="80"/>
      <c r="GG87" s="80"/>
      <c r="GH87" s="80"/>
      <c r="GI87" s="80"/>
      <c r="GJ87" s="80"/>
      <c r="GK87" s="80"/>
      <c r="GL87" s="80"/>
      <c r="GM87" s="80"/>
      <c r="GN87" s="80"/>
      <c r="GO87" s="80"/>
      <c r="GP87" s="80"/>
      <c r="GQ87" s="80"/>
      <c r="GR87" s="80"/>
      <c r="GS87" s="80"/>
      <c r="GT87" s="80"/>
      <c r="GU87" s="80"/>
      <c r="GV87" s="80"/>
      <c r="GW87" s="80"/>
      <c r="GX87" s="80"/>
      <c r="GY87" s="80"/>
      <c r="GZ87" s="80"/>
      <c r="HA87" s="80"/>
      <c r="HB87" s="80"/>
      <c r="HC87" s="80"/>
      <c r="HD87" s="80"/>
      <c r="HE87" s="80"/>
      <c r="HF87" s="80"/>
      <c r="HG87" s="80"/>
      <c r="HH87" s="80"/>
      <c r="HI87" s="80"/>
      <c r="HJ87" s="80"/>
      <c r="HK87" s="80"/>
      <c r="HL87" s="80"/>
      <c r="HM87" s="80"/>
      <c r="HN87" s="80"/>
      <c r="HO87" s="80"/>
      <c r="HP87" s="80"/>
      <c r="HQ87" s="80"/>
      <c r="HR87" s="80"/>
      <c r="HS87" s="80"/>
    </row>
    <row r="88" spans="1:227" ht="13.5" customHeight="1">
      <c r="A88" s="80"/>
      <c r="B88" s="80"/>
      <c r="C88" s="80"/>
      <c r="D88" s="80"/>
      <c r="E88" s="128"/>
      <c r="F88" s="128"/>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c r="EO88" s="80"/>
      <c r="EP88" s="80"/>
      <c r="EQ88" s="80"/>
      <c r="ER88" s="80"/>
      <c r="ES88" s="80"/>
      <c r="ET88" s="80"/>
      <c r="EU88" s="80"/>
      <c r="EV88" s="80"/>
      <c r="EW88" s="80"/>
      <c r="EX88" s="80"/>
      <c r="EY88" s="80"/>
      <c r="EZ88" s="80"/>
      <c r="FA88" s="80"/>
      <c r="FB88" s="80"/>
      <c r="FC88" s="80"/>
      <c r="FD88" s="80"/>
      <c r="FE88" s="80"/>
      <c r="FF88" s="80"/>
      <c r="FG88" s="80"/>
      <c r="FH88" s="80"/>
      <c r="FI88" s="80"/>
      <c r="FJ88" s="80"/>
      <c r="FK88" s="80"/>
      <c r="FL88" s="80"/>
      <c r="FM88" s="80"/>
      <c r="FN88" s="80"/>
      <c r="FO88" s="80"/>
      <c r="FP88" s="80"/>
      <c r="FQ88" s="80"/>
      <c r="FR88" s="80"/>
      <c r="FS88" s="80"/>
      <c r="FT88" s="80"/>
      <c r="FU88" s="80"/>
      <c r="FV88" s="80"/>
      <c r="FW88" s="80"/>
      <c r="FX88" s="80"/>
      <c r="FY88" s="80"/>
      <c r="FZ88" s="80"/>
      <c r="GA88" s="80"/>
      <c r="GB88" s="80"/>
      <c r="GC88" s="80"/>
      <c r="GD88" s="80"/>
      <c r="GE88" s="80"/>
      <c r="GF88" s="80"/>
      <c r="GG88" s="80"/>
      <c r="GH88" s="80"/>
      <c r="GI88" s="80"/>
      <c r="GJ88" s="80"/>
      <c r="GK88" s="80"/>
      <c r="GL88" s="80"/>
      <c r="GM88" s="80"/>
      <c r="GN88" s="80"/>
      <c r="GO88" s="80"/>
      <c r="GP88" s="80"/>
      <c r="GQ88" s="80"/>
      <c r="GR88" s="80"/>
      <c r="GS88" s="80"/>
      <c r="GT88" s="80"/>
      <c r="GU88" s="80"/>
      <c r="GV88" s="80"/>
      <c r="GW88" s="80"/>
      <c r="GX88" s="80"/>
      <c r="GY88" s="80"/>
      <c r="GZ88" s="80"/>
      <c r="HA88" s="80"/>
      <c r="HB88" s="80"/>
      <c r="HC88" s="80"/>
      <c r="HD88" s="80"/>
      <c r="HE88" s="80"/>
      <c r="HF88" s="80"/>
      <c r="HG88" s="80"/>
      <c r="HH88" s="80"/>
      <c r="HI88" s="80"/>
      <c r="HJ88" s="80"/>
      <c r="HK88" s="80"/>
      <c r="HL88" s="80"/>
      <c r="HM88" s="80"/>
      <c r="HN88" s="80"/>
      <c r="HO88" s="80"/>
      <c r="HP88" s="80"/>
      <c r="HQ88" s="80"/>
      <c r="HR88" s="80"/>
      <c r="HS88" s="80"/>
    </row>
    <row r="89" spans="1:227" ht="13.5" customHeight="1">
      <c r="A89" s="80"/>
      <c r="B89" s="80"/>
      <c r="C89" s="80"/>
      <c r="D89" s="80"/>
      <c r="E89" s="128"/>
      <c r="F89" s="128"/>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c r="EN89" s="80"/>
      <c r="EO89" s="80"/>
      <c r="EP89" s="80"/>
      <c r="EQ89" s="80"/>
      <c r="ER89" s="80"/>
      <c r="ES89" s="80"/>
      <c r="ET89" s="80"/>
      <c r="EU89" s="80"/>
      <c r="EV89" s="80"/>
      <c r="EW89" s="80"/>
      <c r="EX89" s="80"/>
      <c r="EY89" s="80"/>
      <c r="EZ89" s="80"/>
      <c r="FA89" s="80"/>
      <c r="FB89" s="80"/>
      <c r="FC89" s="80"/>
      <c r="FD89" s="80"/>
      <c r="FE89" s="80"/>
      <c r="FF89" s="80"/>
      <c r="FG89" s="80"/>
      <c r="FH89" s="80"/>
      <c r="FI89" s="80"/>
      <c r="FJ89" s="80"/>
      <c r="FK89" s="80"/>
      <c r="FL89" s="80"/>
      <c r="FM89" s="80"/>
      <c r="FN89" s="80"/>
      <c r="FO89" s="80"/>
      <c r="FP89" s="80"/>
      <c r="FQ89" s="80"/>
      <c r="FR89" s="80"/>
      <c r="FS89" s="80"/>
      <c r="FT89" s="80"/>
      <c r="FU89" s="80"/>
      <c r="FV89" s="80"/>
      <c r="FW89" s="80"/>
      <c r="FX89" s="80"/>
      <c r="FY89" s="80"/>
      <c r="FZ89" s="80"/>
      <c r="GA89" s="80"/>
      <c r="GB89" s="80"/>
      <c r="GC89" s="80"/>
      <c r="GD89" s="80"/>
      <c r="GE89" s="80"/>
      <c r="GF89" s="80"/>
      <c r="GG89" s="80"/>
      <c r="GH89" s="80"/>
      <c r="GI89" s="80"/>
      <c r="GJ89" s="80"/>
      <c r="GK89" s="80"/>
      <c r="GL89" s="80"/>
      <c r="GM89" s="80"/>
      <c r="GN89" s="80"/>
      <c r="GO89" s="80"/>
      <c r="GP89" s="80"/>
      <c r="GQ89" s="80"/>
      <c r="GR89" s="80"/>
      <c r="GS89" s="80"/>
      <c r="GT89" s="80"/>
      <c r="GU89" s="80"/>
      <c r="GV89" s="80"/>
      <c r="GW89" s="80"/>
      <c r="GX89" s="80"/>
      <c r="GY89" s="80"/>
      <c r="GZ89" s="80"/>
      <c r="HA89" s="80"/>
      <c r="HB89" s="80"/>
      <c r="HC89" s="80"/>
      <c r="HD89" s="80"/>
      <c r="HE89" s="80"/>
      <c r="HF89" s="80"/>
      <c r="HG89" s="80"/>
      <c r="HH89" s="80"/>
      <c r="HI89" s="80"/>
      <c r="HJ89" s="80"/>
      <c r="HK89" s="80"/>
      <c r="HL89" s="80"/>
      <c r="HM89" s="80"/>
      <c r="HN89" s="80"/>
      <c r="HO89" s="80"/>
      <c r="HP89" s="80"/>
      <c r="HQ89" s="80"/>
      <c r="HR89" s="80"/>
      <c r="HS89" s="80"/>
    </row>
    <row r="90" spans="1:227" ht="13.5" customHeight="1">
      <c r="A90" s="80"/>
      <c r="B90" s="80"/>
      <c r="C90" s="80"/>
      <c r="D90" s="80"/>
      <c r="E90" s="128"/>
      <c r="F90" s="128"/>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c r="EN90" s="80"/>
      <c r="EO90" s="80"/>
      <c r="EP90" s="80"/>
      <c r="EQ90" s="80"/>
      <c r="ER90" s="80"/>
      <c r="ES90" s="80"/>
      <c r="ET90" s="80"/>
      <c r="EU90" s="80"/>
      <c r="EV90" s="80"/>
      <c r="EW90" s="80"/>
      <c r="EX90" s="80"/>
      <c r="EY90" s="80"/>
      <c r="EZ90" s="80"/>
      <c r="FA90" s="80"/>
      <c r="FB90" s="80"/>
      <c r="FC90" s="80"/>
      <c r="FD90" s="80"/>
      <c r="FE90" s="80"/>
      <c r="FF90" s="80"/>
      <c r="FG90" s="80"/>
      <c r="FH90" s="80"/>
      <c r="FI90" s="80"/>
      <c r="FJ90" s="80"/>
      <c r="FK90" s="80"/>
      <c r="FL90" s="80"/>
      <c r="FM90" s="80"/>
      <c r="FN90" s="80"/>
      <c r="FO90" s="80"/>
      <c r="FP90" s="80"/>
      <c r="FQ90" s="80"/>
      <c r="FR90" s="80"/>
      <c r="FS90" s="80"/>
      <c r="FT90" s="80"/>
      <c r="FU90" s="80"/>
      <c r="FV90" s="80"/>
      <c r="FW90" s="80"/>
      <c r="FX90" s="80"/>
      <c r="FY90" s="80"/>
      <c r="FZ90" s="80"/>
      <c r="GA90" s="80"/>
      <c r="GB90" s="80"/>
      <c r="GC90" s="80"/>
      <c r="GD90" s="80"/>
      <c r="GE90" s="80"/>
      <c r="GF90" s="80"/>
      <c r="GG90" s="80"/>
      <c r="GH90" s="80"/>
      <c r="GI90" s="80"/>
      <c r="GJ90" s="80"/>
      <c r="GK90" s="80"/>
      <c r="GL90" s="80"/>
      <c r="GM90" s="80"/>
      <c r="GN90" s="80"/>
      <c r="GO90" s="80"/>
      <c r="GP90" s="80"/>
      <c r="GQ90" s="80"/>
      <c r="GR90" s="80"/>
      <c r="GS90" s="80"/>
      <c r="GT90" s="80"/>
      <c r="GU90" s="80"/>
      <c r="GV90" s="80"/>
      <c r="GW90" s="80"/>
      <c r="GX90" s="80"/>
      <c r="GY90" s="80"/>
      <c r="GZ90" s="80"/>
      <c r="HA90" s="80"/>
      <c r="HB90" s="80"/>
      <c r="HC90" s="80"/>
      <c r="HD90" s="80"/>
      <c r="HE90" s="80"/>
      <c r="HF90" s="80"/>
      <c r="HG90" s="80"/>
      <c r="HH90" s="80"/>
      <c r="HI90" s="80"/>
      <c r="HJ90" s="80"/>
      <c r="HK90" s="80"/>
      <c r="HL90" s="80"/>
      <c r="HM90" s="80"/>
      <c r="HN90" s="80"/>
      <c r="HO90" s="80"/>
      <c r="HP90" s="80"/>
      <c r="HQ90" s="80"/>
      <c r="HR90" s="80"/>
      <c r="HS90" s="80"/>
    </row>
    <row r="91" spans="1:227" ht="13.5" customHeight="1">
      <c r="A91" s="80"/>
      <c r="B91" s="80"/>
      <c r="C91" s="80"/>
      <c r="D91" s="80"/>
      <c r="E91" s="128"/>
      <c r="F91" s="128"/>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c r="EN91" s="80"/>
      <c r="EO91" s="80"/>
      <c r="EP91" s="80"/>
      <c r="EQ91" s="80"/>
      <c r="ER91" s="80"/>
      <c r="ES91" s="80"/>
      <c r="ET91" s="80"/>
      <c r="EU91" s="80"/>
      <c r="EV91" s="80"/>
      <c r="EW91" s="80"/>
      <c r="EX91" s="80"/>
      <c r="EY91" s="80"/>
      <c r="EZ91" s="80"/>
      <c r="FA91" s="80"/>
      <c r="FB91" s="80"/>
      <c r="FC91" s="80"/>
      <c r="FD91" s="80"/>
      <c r="FE91" s="80"/>
      <c r="FF91" s="80"/>
      <c r="FG91" s="80"/>
      <c r="FH91" s="80"/>
      <c r="FI91" s="80"/>
      <c r="FJ91" s="80"/>
      <c r="FK91" s="80"/>
      <c r="FL91" s="80"/>
      <c r="FM91" s="80"/>
      <c r="FN91" s="80"/>
      <c r="FO91" s="80"/>
      <c r="FP91" s="80"/>
      <c r="FQ91" s="80"/>
      <c r="FR91" s="80"/>
      <c r="FS91" s="80"/>
      <c r="FT91" s="80"/>
      <c r="FU91" s="80"/>
      <c r="FV91" s="80"/>
      <c r="FW91" s="80"/>
      <c r="FX91" s="80"/>
      <c r="FY91" s="80"/>
      <c r="FZ91" s="80"/>
      <c r="GA91" s="80"/>
      <c r="GB91" s="80"/>
      <c r="GC91" s="80"/>
      <c r="GD91" s="80"/>
      <c r="GE91" s="80"/>
      <c r="GF91" s="80"/>
      <c r="GG91" s="80"/>
      <c r="GH91" s="80"/>
      <c r="GI91" s="80"/>
      <c r="GJ91" s="80"/>
      <c r="GK91" s="80"/>
      <c r="GL91" s="80"/>
      <c r="GM91" s="80"/>
      <c r="GN91" s="80"/>
      <c r="GO91" s="80"/>
      <c r="GP91" s="80"/>
      <c r="GQ91" s="80"/>
      <c r="GR91" s="80"/>
      <c r="GS91" s="80"/>
      <c r="GT91" s="80"/>
      <c r="GU91" s="80"/>
      <c r="GV91" s="80"/>
      <c r="GW91" s="80"/>
      <c r="GX91" s="80"/>
      <c r="GY91" s="80"/>
      <c r="GZ91" s="80"/>
      <c r="HA91" s="80"/>
      <c r="HB91" s="80"/>
      <c r="HC91" s="80"/>
      <c r="HD91" s="80"/>
      <c r="HE91" s="80"/>
      <c r="HF91" s="80"/>
      <c r="HG91" s="80"/>
      <c r="HH91" s="80"/>
      <c r="HI91" s="80"/>
      <c r="HJ91" s="80"/>
      <c r="HK91" s="80"/>
      <c r="HL91" s="80"/>
      <c r="HM91" s="80"/>
      <c r="HN91" s="80"/>
      <c r="HO91" s="80"/>
      <c r="HP91" s="80"/>
      <c r="HQ91" s="80"/>
      <c r="HR91" s="80"/>
      <c r="HS91" s="80"/>
    </row>
    <row r="92" spans="1:227" ht="13.5" customHeight="1">
      <c r="A92" s="80"/>
      <c r="B92" s="80"/>
      <c r="C92" s="80"/>
      <c r="D92" s="80"/>
      <c r="E92" s="128"/>
      <c r="F92" s="128"/>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c r="EN92" s="80"/>
      <c r="EO92" s="80"/>
      <c r="EP92" s="80"/>
      <c r="EQ92" s="80"/>
      <c r="ER92" s="80"/>
      <c r="ES92" s="80"/>
      <c r="ET92" s="80"/>
      <c r="EU92" s="80"/>
      <c r="EV92" s="80"/>
      <c r="EW92" s="80"/>
      <c r="EX92" s="80"/>
      <c r="EY92" s="80"/>
      <c r="EZ92" s="80"/>
      <c r="FA92" s="80"/>
      <c r="FB92" s="80"/>
      <c r="FC92" s="80"/>
      <c r="FD92" s="80"/>
      <c r="FE92" s="80"/>
      <c r="FF92" s="80"/>
      <c r="FG92" s="80"/>
      <c r="FH92" s="80"/>
      <c r="FI92" s="80"/>
      <c r="FJ92" s="80"/>
      <c r="FK92" s="80"/>
      <c r="FL92" s="80"/>
      <c r="FM92" s="80"/>
      <c r="FN92" s="80"/>
      <c r="FO92" s="80"/>
      <c r="FP92" s="80"/>
      <c r="FQ92" s="80"/>
      <c r="FR92" s="80"/>
      <c r="FS92" s="80"/>
      <c r="FT92" s="80"/>
      <c r="FU92" s="80"/>
      <c r="FV92" s="80"/>
      <c r="FW92" s="80"/>
      <c r="FX92" s="80"/>
      <c r="FY92" s="80"/>
      <c r="FZ92" s="80"/>
      <c r="GA92" s="80"/>
      <c r="GB92" s="80"/>
      <c r="GC92" s="80"/>
      <c r="GD92" s="80"/>
      <c r="GE92" s="80"/>
      <c r="GF92" s="80"/>
      <c r="GG92" s="80"/>
      <c r="GH92" s="80"/>
      <c r="GI92" s="80"/>
      <c r="GJ92" s="80"/>
      <c r="GK92" s="80"/>
      <c r="GL92" s="80"/>
      <c r="GM92" s="80"/>
      <c r="GN92" s="80"/>
      <c r="GO92" s="80"/>
      <c r="GP92" s="80"/>
      <c r="GQ92" s="80"/>
      <c r="GR92" s="80"/>
      <c r="GS92" s="80"/>
      <c r="GT92" s="80"/>
      <c r="GU92" s="80"/>
      <c r="GV92" s="80"/>
      <c r="GW92" s="80"/>
      <c r="GX92" s="80"/>
      <c r="GY92" s="80"/>
      <c r="GZ92" s="80"/>
      <c r="HA92" s="80"/>
      <c r="HB92" s="80"/>
      <c r="HC92" s="80"/>
      <c r="HD92" s="80"/>
      <c r="HE92" s="80"/>
      <c r="HF92" s="80"/>
      <c r="HG92" s="80"/>
      <c r="HH92" s="80"/>
      <c r="HI92" s="80"/>
      <c r="HJ92" s="80"/>
      <c r="HK92" s="80"/>
      <c r="HL92" s="80"/>
      <c r="HM92" s="80"/>
      <c r="HN92" s="80"/>
      <c r="HO92" s="80"/>
      <c r="HP92" s="80"/>
      <c r="HQ92" s="80"/>
      <c r="HR92" s="80"/>
      <c r="HS92" s="80"/>
    </row>
    <row r="93" spans="1:227" ht="13.5" customHeight="1">
      <c r="A93" s="80"/>
      <c r="B93" s="80"/>
      <c r="C93" s="80"/>
      <c r="D93" s="80"/>
      <c r="E93" s="128"/>
      <c r="F93" s="128"/>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c r="EN93" s="80"/>
      <c r="EO93" s="80"/>
      <c r="EP93" s="80"/>
      <c r="EQ93" s="80"/>
      <c r="ER93" s="80"/>
      <c r="ES93" s="80"/>
      <c r="ET93" s="80"/>
      <c r="EU93" s="80"/>
      <c r="EV93" s="80"/>
      <c r="EW93" s="80"/>
      <c r="EX93" s="80"/>
      <c r="EY93" s="80"/>
      <c r="EZ93" s="80"/>
      <c r="FA93" s="80"/>
      <c r="FB93" s="80"/>
      <c r="FC93" s="80"/>
      <c r="FD93" s="80"/>
      <c r="FE93" s="80"/>
      <c r="FF93" s="80"/>
      <c r="FG93" s="80"/>
      <c r="FH93" s="80"/>
      <c r="FI93" s="80"/>
      <c r="FJ93" s="80"/>
      <c r="FK93" s="80"/>
      <c r="FL93" s="80"/>
      <c r="FM93" s="80"/>
      <c r="FN93" s="80"/>
      <c r="FO93" s="80"/>
      <c r="FP93" s="80"/>
      <c r="FQ93" s="80"/>
      <c r="FR93" s="80"/>
      <c r="FS93" s="80"/>
      <c r="FT93" s="80"/>
      <c r="FU93" s="80"/>
      <c r="FV93" s="80"/>
      <c r="FW93" s="80"/>
      <c r="FX93" s="80"/>
      <c r="FY93" s="80"/>
      <c r="FZ93" s="80"/>
      <c r="GA93" s="80"/>
      <c r="GB93" s="80"/>
      <c r="GC93" s="80"/>
      <c r="GD93" s="80"/>
      <c r="GE93" s="80"/>
      <c r="GF93" s="80"/>
      <c r="GG93" s="80"/>
      <c r="GH93" s="80"/>
      <c r="GI93" s="80"/>
      <c r="GJ93" s="80"/>
      <c r="GK93" s="80"/>
      <c r="GL93" s="80"/>
      <c r="GM93" s="80"/>
      <c r="GN93" s="80"/>
      <c r="GO93" s="80"/>
      <c r="GP93" s="80"/>
      <c r="GQ93" s="80"/>
      <c r="GR93" s="80"/>
      <c r="GS93" s="80"/>
      <c r="GT93" s="80"/>
      <c r="GU93" s="80"/>
      <c r="GV93" s="80"/>
      <c r="GW93" s="80"/>
      <c r="GX93" s="80"/>
      <c r="GY93" s="80"/>
      <c r="GZ93" s="80"/>
      <c r="HA93" s="80"/>
      <c r="HB93" s="80"/>
      <c r="HC93" s="80"/>
      <c r="HD93" s="80"/>
      <c r="HE93" s="80"/>
      <c r="HF93" s="80"/>
      <c r="HG93" s="80"/>
      <c r="HH93" s="80"/>
      <c r="HI93" s="80"/>
      <c r="HJ93" s="80"/>
      <c r="HK93" s="80"/>
      <c r="HL93" s="80"/>
      <c r="HM93" s="80"/>
      <c r="HN93" s="80"/>
      <c r="HO93" s="80"/>
      <c r="HP93" s="80"/>
      <c r="HQ93" s="80"/>
      <c r="HR93" s="80"/>
      <c r="HS93" s="80"/>
    </row>
    <row r="94" spans="1:227" ht="13.5" customHeight="1">
      <c r="A94" s="80"/>
      <c r="B94" s="80"/>
      <c r="C94" s="80"/>
      <c r="D94" s="80"/>
      <c r="E94" s="128"/>
      <c r="F94" s="128"/>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c r="EN94" s="80"/>
      <c r="EO94" s="80"/>
      <c r="EP94" s="80"/>
      <c r="EQ94" s="80"/>
      <c r="ER94" s="80"/>
      <c r="ES94" s="80"/>
      <c r="ET94" s="80"/>
      <c r="EU94" s="80"/>
      <c r="EV94" s="80"/>
      <c r="EW94" s="80"/>
      <c r="EX94" s="80"/>
      <c r="EY94" s="80"/>
      <c r="EZ94" s="80"/>
      <c r="FA94" s="80"/>
      <c r="FB94" s="80"/>
      <c r="FC94" s="80"/>
      <c r="FD94" s="80"/>
      <c r="FE94" s="80"/>
      <c r="FF94" s="80"/>
      <c r="FG94" s="80"/>
      <c r="FH94" s="80"/>
      <c r="FI94" s="80"/>
      <c r="FJ94" s="80"/>
      <c r="FK94" s="80"/>
      <c r="FL94" s="80"/>
      <c r="FM94" s="80"/>
      <c r="FN94" s="80"/>
      <c r="FO94" s="80"/>
      <c r="FP94" s="80"/>
      <c r="FQ94" s="80"/>
      <c r="FR94" s="80"/>
      <c r="FS94" s="80"/>
      <c r="FT94" s="80"/>
      <c r="FU94" s="80"/>
      <c r="FV94" s="80"/>
      <c r="FW94" s="80"/>
      <c r="FX94" s="80"/>
      <c r="FY94" s="80"/>
      <c r="FZ94" s="80"/>
      <c r="GA94" s="80"/>
      <c r="GB94" s="80"/>
      <c r="GC94" s="80"/>
      <c r="GD94" s="80"/>
      <c r="GE94" s="80"/>
      <c r="GF94" s="80"/>
      <c r="GG94" s="80"/>
      <c r="GH94" s="80"/>
      <c r="GI94" s="80"/>
      <c r="GJ94" s="80"/>
      <c r="GK94" s="80"/>
      <c r="GL94" s="80"/>
      <c r="GM94" s="80"/>
      <c r="GN94" s="80"/>
      <c r="GO94" s="80"/>
      <c r="GP94" s="80"/>
      <c r="GQ94" s="80"/>
      <c r="GR94" s="80"/>
      <c r="GS94" s="80"/>
      <c r="GT94" s="80"/>
      <c r="GU94" s="80"/>
      <c r="GV94" s="80"/>
      <c r="GW94" s="80"/>
      <c r="GX94" s="80"/>
      <c r="GY94" s="80"/>
      <c r="GZ94" s="80"/>
      <c r="HA94" s="80"/>
      <c r="HB94" s="80"/>
      <c r="HC94" s="80"/>
      <c r="HD94" s="80"/>
      <c r="HE94" s="80"/>
      <c r="HF94" s="80"/>
      <c r="HG94" s="80"/>
      <c r="HH94" s="80"/>
      <c r="HI94" s="80"/>
      <c r="HJ94" s="80"/>
      <c r="HK94" s="80"/>
      <c r="HL94" s="80"/>
      <c r="HM94" s="80"/>
      <c r="HN94" s="80"/>
      <c r="HO94" s="80"/>
      <c r="HP94" s="80"/>
      <c r="HQ94" s="80"/>
      <c r="HR94" s="80"/>
      <c r="HS94" s="80"/>
    </row>
    <row r="95" spans="1:227" ht="13.5" customHeight="1">
      <c r="A95" s="80"/>
      <c r="B95" s="80"/>
      <c r="C95" s="80"/>
      <c r="D95" s="80"/>
      <c r="E95" s="128"/>
      <c r="F95" s="128"/>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c r="EN95" s="80"/>
      <c r="EO95" s="80"/>
      <c r="EP95" s="80"/>
      <c r="EQ95" s="80"/>
      <c r="ER95" s="80"/>
      <c r="ES95" s="80"/>
      <c r="ET95" s="80"/>
      <c r="EU95" s="80"/>
      <c r="EV95" s="80"/>
      <c r="EW95" s="80"/>
      <c r="EX95" s="80"/>
      <c r="EY95" s="80"/>
      <c r="EZ95" s="80"/>
      <c r="FA95" s="80"/>
      <c r="FB95" s="80"/>
      <c r="FC95" s="80"/>
      <c r="FD95" s="80"/>
      <c r="FE95" s="80"/>
      <c r="FF95" s="80"/>
      <c r="FG95" s="80"/>
      <c r="FH95" s="80"/>
      <c r="FI95" s="80"/>
      <c r="FJ95" s="80"/>
      <c r="FK95" s="80"/>
      <c r="FL95" s="80"/>
      <c r="FM95" s="80"/>
      <c r="FN95" s="80"/>
      <c r="FO95" s="80"/>
      <c r="FP95" s="80"/>
      <c r="FQ95" s="80"/>
      <c r="FR95" s="80"/>
      <c r="FS95" s="80"/>
      <c r="FT95" s="80"/>
      <c r="FU95" s="80"/>
      <c r="FV95" s="80"/>
      <c r="FW95" s="80"/>
      <c r="FX95" s="80"/>
      <c r="FY95" s="80"/>
      <c r="FZ95" s="80"/>
      <c r="GA95" s="80"/>
      <c r="GB95" s="80"/>
      <c r="GC95" s="80"/>
      <c r="GD95" s="80"/>
      <c r="GE95" s="80"/>
      <c r="GF95" s="80"/>
      <c r="GG95" s="80"/>
      <c r="GH95" s="80"/>
      <c r="GI95" s="80"/>
      <c r="GJ95" s="80"/>
      <c r="GK95" s="80"/>
      <c r="GL95" s="80"/>
      <c r="GM95" s="80"/>
      <c r="GN95" s="80"/>
      <c r="GO95" s="80"/>
      <c r="GP95" s="80"/>
      <c r="GQ95" s="80"/>
      <c r="GR95" s="80"/>
      <c r="GS95" s="80"/>
      <c r="GT95" s="80"/>
      <c r="GU95" s="80"/>
      <c r="GV95" s="80"/>
      <c r="GW95" s="80"/>
      <c r="GX95" s="80"/>
      <c r="GY95" s="80"/>
      <c r="GZ95" s="80"/>
      <c r="HA95" s="80"/>
      <c r="HB95" s="80"/>
      <c r="HC95" s="80"/>
      <c r="HD95" s="80"/>
      <c r="HE95" s="80"/>
      <c r="HF95" s="80"/>
      <c r="HG95" s="80"/>
      <c r="HH95" s="80"/>
      <c r="HI95" s="80"/>
      <c r="HJ95" s="80"/>
      <c r="HK95" s="80"/>
      <c r="HL95" s="80"/>
      <c r="HM95" s="80"/>
      <c r="HN95" s="80"/>
      <c r="HO95" s="80"/>
      <c r="HP95" s="80"/>
      <c r="HQ95" s="80"/>
      <c r="HR95" s="80"/>
      <c r="HS95" s="80"/>
    </row>
    <row r="96" spans="1:227" ht="13.5" customHeight="1">
      <c r="A96" s="80"/>
      <c r="B96" s="80"/>
      <c r="C96" s="80"/>
      <c r="D96" s="80"/>
      <c r="E96" s="128"/>
      <c r="F96" s="128"/>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c r="CY96" s="80"/>
      <c r="CZ96" s="80"/>
      <c r="DA96" s="80"/>
      <c r="DB96" s="80"/>
      <c r="DC96" s="80"/>
      <c r="DD96" s="80"/>
      <c r="DE96" s="80"/>
      <c r="DF96" s="80"/>
      <c r="DG96" s="80"/>
      <c r="DH96" s="80"/>
      <c r="DI96" s="80"/>
      <c r="DJ96" s="80"/>
      <c r="DK96" s="80"/>
      <c r="DL96" s="80"/>
      <c r="DM96" s="80"/>
      <c r="DN96" s="80"/>
      <c r="DO96" s="80"/>
      <c r="DP96" s="80"/>
      <c r="DQ96" s="80"/>
      <c r="DR96" s="80"/>
      <c r="DS96" s="80"/>
      <c r="DT96" s="80"/>
      <c r="DU96" s="80"/>
      <c r="DV96" s="80"/>
      <c r="DW96" s="80"/>
      <c r="DX96" s="80"/>
      <c r="DY96" s="80"/>
      <c r="DZ96" s="80"/>
      <c r="EA96" s="80"/>
      <c r="EB96" s="80"/>
      <c r="EC96" s="80"/>
      <c r="ED96" s="80"/>
      <c r="EE96" s="80"/>
      <c r="EF96" s="80"/>
      <c r="EG96" s="80"/>
      <c r="EH96" s="80"/>
      <c r="EI96" s="80"/>
      <c r="EJ96" s="80"/>
      <c r="EK96" s="80"/>
      <c r="EL96" s="80"/>
      <c r="EM96" s="80"/>
      <c r="EN96" s="80"/>
      <c r="EO96" s="80"/>
      <c r="EP96" s="80"/>
      <c r="EQ96" s="80"/>
      <c r="ER96" s="80"/>
      <c r="ES96" s="80"/>
      <c r="ET96" s="80"/>
      <c r="EU96" s="80"/>
      <c r="EV96" s="80"/>
      <c r="EW96" s="80"/>
      <c r="EX96" s="80"/>
      <c r="EY96" s="80"/>
      <c r="EZ96" s="80"/>
      <c r="FA96" s="80"/>
      <c r="FB96" s="80"/>
      <c r="FC96" s="80"/>
      <c r="FD96" s="80"/>
      <c r="FE96" s="80"/>
      <c r="FF96" s="80"/>
      <c r="FG96" s="80"/>
      <c r="FH96" s="80"/>
      <c r="FI96" s="80"/>
      <c r="FJ96" s="80"/>
      <c r="FK96" s="80"/>
      <c r="FL96" s="80"/>
      <c r="FM96" s="80"/>
      <c r="FN96" s="80"/>
      <c r="FO96" s="80"/>
      <c r="FP96" s="80"/>
      <c r="FQ96" s="80"/>
      <c r="FR96" s="80"/>
      <c r="FS96" s="80"/>
      <c r="FT96" s="80"/>
      <c r="FU96" s="80"/>
      <c r="FV96" s="80"/>
      <c r="FW96" s="80"/>
      <c r="FX96" s="80"/>
      <c r="FY96" s="80"/>
      <c r="FZ96" s="80"/>
      <c r="GA96" s="80"/>
      <c r="GB96" s="80"/>
      <c r="GC96" s="80"/>
      <c r="GD96" s="80"/>
      <c r="GE96" s="80"/>
      <c r="GF96" s="80"/>
      <c r="GG96" s="80"/>
      <c r="GH96" s="80"/>
      <c r="GI96" s="80"/>
      <c r="GJ96" s="80"/>
      <c r="GK96" s="80"/>
      <c r="GL96" s="80"/>
      <c r="GM96" s="80"/>
      <c r="GN96" s="80"/>
      <c r="GO96" s="80"/>
      <c r="GP96" s="80"/>
      <c r="GQ96" s="80"/>
      <c r="GR96" s="80"/>
      <c r="GS96" s="80"/>
      <c r="GT96" s="80"/>
      <c r="GU96" s="80"/>
      <c r="GV96" s="80"/>
      <c r="GW96" s="80"/>
      <c r="GX96" s="80"/>
      <c r="GY96" s="80"/>
      <c r="GZ96" s="80"/>
      <c r="HA96" s="80"/>
      <c r="HB96" s="80"/>
      <c r="HC96" s="80"/>
      <c r="HD96" s="80"/>
      <c r="HE96" s="80"/>
      <c r="HF96" s="80"/>
      <c r="HG96" s="80"/>
      <c r="HH96" s="80"/>
      <c r="HI96" s="80"/>
      <c r="HJ96" s="80"/>
      <c r="HK96" s="80"/>
      <c r="HL96" s="80"/>
      <c r="HM96" s="80"/>
      <c r="HN96" s="80"/>
      <c r="HO96" s="80"/>
      <c r="HP96" s="80"/>
      <c r="HQ96" s="80"/>
      <c r="HR96" s="80"/>
      <c r="HS96" s="80"/>
    </row>
    <row r="97" spans="1:227" ht="13.5" customHeight="1">
      <c r="A97" s="80"/>
      <c r="B97" s="80"/>
      <c r="C97" s="80"/>
      <c r="D97" s="80"/>
      <c r="E97" s="128"/>
      <c r="F97" s="128"/>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c r="CY97" s="80"/>
      <c r="CZ97" s="80"/>
      <c r="DA97" s="80"/>
      <c r="DB97" s="80"/>
      <c r="DC97" s="80"/>
      <c r="DD97" s="80"/>
      <c r="DE97" s="80"/>
      <c r="DF97" s="80"/>
      <c r="DG97" s="80"/>
      <c r="DH97" s="80"/>
      <c r="DI97" s="80"/>
      <c r="DJ97" s="80"/>
      <c r="DK97" s="80"/>
      <c r="DL97" s="80"/>
      <c r="DM97" s="80"/>
      <c r="DN97" s="80"/>
      <c r="DO97" s="80"/>
      <c r="DP97" s="80"/>
      <c r="DQ97" s="80"/>
      <c r="DR97" s="80"/>
      <c r="DS97" s="80"/>
      <c r="DT97" s="80"/>
      <c r="DU97" s="80"/>
      <c r="DV97" s="80"/>
      <c r="DW97" s="80"/>
      <c r="DX97" s="80"/>
      <c r="DY97" s="80"/>
      <c r="DZ97" s="80"/>
      <c r="EA97" s="80"/>
      <c r="EB97" s="80"/>
      <c r="EC97" s="80"/>
      <c r="ED97" s="80"/>
      <c r="EE97" s="80"/>
      <c r="EF97" s="80"/>
      <c r="EG97" s="80"/>
      <c r="EH97" s="80"/>
      <c r="EI97" s="80"/>
      <c r="EJ97" s="80"/>
      <c r="EK97" s="80"/>
      <c r="EL97" s="80"/>
      <c r="EM97" s="80"/>
      <c r="EN97" s="80"/>
      <c r="EO97" s="80"/>
      <c r="EP97" s="80"/>
      <c r="EQ97" s="80"/>
      <c r="ER97" s="80"/>
      <c r="ES97" s="80"/>
      <c r="ET97" s="80"/>
      <c r="EU97" s="80"/>
      <c r="EV97" s="80"/>
      <c r="EW97" s="80"/>
      <c r="EX97" s="80"/>
      <c r="EY97" s="80"/>
      <c r="EZ97" s="80"/>
      <c r="FA97" s="80"/>
      <c r="FB97" s="80"/>
      <c r="FC97" s="80"/>
      <c r="FD97" s="80"/>
      <c r="FE97" s="80"/>
      <c r="FF97" s="80"/>
      <c r="FG97" s="80"/>
      <c r="FH97" s="80"/>
      <c r="FI97" s="80"/>
      <c r="FJ97" s="80"/>
      <c r="FK97" s="80"/>
      <c r="FL97" s="80"/>
      <c r="FM97" s="80"/>
      <c r="FN97" s="80"/>
      <c r="FO97" s="80"/>
      <c r="FP97" s="80"/>
      <c r="FQ97" s="80"/>
      <c r="FR97" s="80"/>
      <c r="FS97" s="80"/>
      <c r="FT97" s="80"/>
      <c r="FU97" s="80"/>
      <c r="FV97" s="80"/>
      <c r="FW97" s="80"/>
      <c r="FX97" s="80"/>
      <c r="FY97" s="80"/>
      <c r="FZ97" s="80"/>
      <c r="GA97" s="80"/>
      <c r="GB97" s="80"/>
      <c r="GC97" s="80"/>
      <c r="GD97" s="80"/>
      <c r="GE97" s="80"/>
      <c r="GF97" s="80"/>
      <c r="GG97" s="80"/>
      <c r="GH97" s="80"/>
      <c r="GI97" s="80"/>
      <c r="GJ97" s="80"/>
      <c r="GK97" s="80"/>
      <c r="GL97" s="80"/>
      <c r="GM97" s="80"/>
      <c r="GN97" s="80"/>
      <c r="GO97" s="80"/>
      <c r="GP97" s="80"/>
      <c r="GQ97" s="80"/>
      <c r="GR97" s="80"/>
      <c r="GS97" s="80"/>
      <c r="GT97" s="80"/>
      <c r="GU97" s="80"/>
      <c r="GV97" s="80"/>
      <c r="GW97" s="80"/>
      <c r="GX97" s="80"/>
      <c r="GY97" s="80"/>
      <c r="GZ97" s="80"/>
      <c r="HA97" s="80"/>
      <c r="HB97" s="80"/>
      <c r="HC97" s="80"/>
      <c r="HD97" s="80"/>
      <c r="HE97" s="80"/>
      <c r="HF97" s="80"/>
      <c r="HG97" s="80"/>
      <c r="HH97" s="80"/>
      <c r="HI97" s="80"/>
      <c r="HJ97" s="80"/>
      <c r="HK97" s="80"/>
      <c r="HL97" s="80"/>
      <c r="HM97" s="80"/>
      <c r="HN97" s="80"/>
      <c r="HO97" s="80"/>
      <c r="HP97" s="80"/>
      <c r="HQ97" s="80"/>
      <c r="HR97" s="80"/>
      <c r="HS97" s="80"/>
    </row>
    <row r="98" spans="1:227" ht="13.5" customHeight="1">
      <c r="A98" s="80"/>
      <c r="B98" s="80"/>
      <c r="C98" s="80"/>
      <c r="D98" s="80"/>
      <c r="E98" s="128"/>
      <c r="F98" s="128"/>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c r="CY98" s="80"/>
      <c r="CZ98" s="80"/>
      <c r="DA98" s="80"/>
      <c r="DB98" s="80"/>
      <c r="DC98" s="80"/>
      <c r="DD98" s="80"/>
      <c r="DE98" s="80"/>
      <c r="DF98" s="80"/>
      <c r="DG98" s="80"/>
      <c r="DH98" s="80"/>
      <c r="DI98" s="80"/>
      <c r="DJ98" s="80"/>
      <c r="DK98" s="80"/>
      <c r="DL98" s="80"/>
      <c r="DM98" s="80"/>
      <c r="DN98" s="80"/>
      <c r="DO98" s="80"/>
      <c r="DP98" s="80"/>
      <c r="DQ98" s="80"/>
      <c r="DR98" s="80"/>
      <c r="DS98" s="80"/>
      <c r="DT98" s="80"/>
      <c r="DU98" s="80"/>
      <c r="DV98" s="80"/>
      <c r="DW98" s="80"/>
      <c r="DX98" s="80"/>
      <c r="DY98" s="80"/>
      <c r="DZ98" s="80"/>
      <c r="EA98" s="80"/>
      <c r="EB98" s="80"/>
      <c r="EC98" s="80"/>
      <c r="ED98" s="80"/>
      <c r="EE98" s="80"/>
      <c r="EF98" s="80"/>
      <c r="EG98" s="80"/>
      <c r="EH98" s="80"/>
      <c r="EI98" s="80"/>
      <c r="EJ98" s="80"/>
      <c r="EK98" s="80"/>
      <c r="EL98" s="80"/>
      <c r="EM98" s="80"/>
      <c r="EN98" s="80"/>
      <c r="EO98" s="80"/>
      <c r="EP98" s="80"/>
      <c r="EQ98" s="80"/>
      <c r="ER98" s="80"/>
      <c r="ES98" s="80"/>
      <c r="ET98" s="80"/>
      <c r="EU98" s="80"/>
      <c r="EV98" s="80"/>
      <c r="EW98" s="80"/>
      <c r="EX98" s="80"/>
      <c r="EY98" s="80"/>
      <c r="EZ98" s="80"/>
      <c r="FA98" s="80"/>
      <c r="FB98" s="80"/>
      <c r="FC98" s="80"/>
      <c r="FD98" s="80"/>
      <c r="FE98" s="80"/>
      <c r="FF98" s="80"/>
      <c r="FG98" s="80"/>
      <c r="FH98" s="80"/>
      <c r="FI98" s="80"/>
      <c r="FJ98" s="80"/>
      <c r="FK98" s="80"/>
      <c r="FL98" s="80"/>
      <c r="FM98" s="80"/>
      <c r="FN98" s="80"/>
      <c r="FO98" s="80"/>
      <c r="FP98" s="80"/>
      <c r="FQ98" s="80"/>
      <c r="FR98" s="80"/>
      <c r="FS98" s="80"/>
      <c r="FT98" s="80"/>
      <c r="FU98" s="80"/>
      <c r="FV98" s="80"/>
      <c r="FW98" s="80"/>
      <c r="FX98" s="80"/>
      <c r="FY98" s="80"/>
      <c r="FZ98" s="80"/>
      <c r="GA98" s="80"/>
      <c r="GB98" s="80"/>
      <c r="GC98" s="80"/>
      <c r="GD98" s="80"/>
      <c r="GE98" s="80"/>
      <c r="GF98" s="80"/>
      <c r="GG98" s="80"/>
      <c r="GH98" s="80"/>
      <c r="GI98" s="80"/>
      <c r="GJ98" s="80"/>
      <c r="GK98" s="80"/>
      <c r="GL98" s="80"/>
      <c r="GM98" s="80"/>
      <c r="GN98" s="80"/>
      <c r="GO98" s="80"/>
      <c r="GP98" s="80"/>
      <c r="GQ98" s="80"/>
      <c r="GR98" s="80"/>
      <c r="GS98" s="80"/>
      <c r="GT98" s="80"/>
      <c r="GU98" s="80"/>
      <c r="GV98" s="80"/>
      <c r="GW98" s="80"/>
      <c r="GX98" s="80"/>
      <c r="GY98" s="80"/>
      <c r="GZ98" s="80"/>
      <c r="HA98" s="80"/>
      <c r="HB98" s="80"/>
      <c r="HC98" s="80"/>
      <c r="HD98" s="80"/>
      <c r="HE98" s="80"/>
      <c r="HF98" s="80"/>
      <c r="HG98" s="80"/>
      <c r="HH98" s="80"/>
      <c r="HI98" s="80"/>
      <c r="HJ98" s="80"/>
      <c r="HK98" s="80"/>
      <c r="HL98" s="80"/>
      <c r="HM98" s="80"/>
      <c r="HN98" s="80"/>
      <c r="HO98" s="80"/>
      <c r="HP98" s="80"/>
      <c r="HQ98" s="80"/>
      <c r="HR98" s="80"/>
      <c r="HS98" s="80"/>
    </row>
    <row r="99" spans="1:227" ht="13.5" customHeight="1">
      <c r="A99" s="80"/>
      <c r="B99" s="80"/>
      <c r="C99" s="80"/>
      <c r="D99" s="80"/>
      <c r="E99" s="128"/>
      <c r="F99" s="128"/>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c r="CY99" s="80"/>
      <c r="CZ99" s="80"/>
      <c r="DA99" s="80"/>
      <c r="DB99" s="80"/>
      <c r="DC99" s="80"/>
      <c r="DD99" s="80"/>
      <c r="DE99" s="80"/>
      <c r="DF99" s="80"/>
      <c r="DG99" s="80"/>
      <c r="DH99" s="80"/>
      <c r="DI99" s="80"/>
      <c r="DJ99" s="80"/>
      <c r="DK99" s="80"/>
      <c r="DL99" s="80"/>
      <c r="DM99" s="80"/>
      <c r="DN99" s="80"/>
      <c r="DO99" s="80"/>
      <c r="DP99" s="80"/>
      <c r="DQ99" s="80"/>
      <c r="DR99" s="80"/>
      <c r="DS99" s="80"/>
      <c r="DT99" s="80"/>
      <c r="DU99" s="80"/>
      <c r="DV99" s="80"/>
      <c r="DW99" s="80"/>
      <c r="DX99" s="80"/>
      <c r="DY99" s="80"/>
      <c r="DZ99" s="80"/>
      <c r="EA99" s="80"/>
      <c r="EB99" s="80"/>
      <c r="EC99" s="80"/>
      <c r="ED99" s="80"/>
      <c r="EE99" s="80"/>
      <c r="EF99" s="80"/>
      <c r="EG99" s="80"/>
      <c r="EH99" s="80"/>
      <c r="EI99" s="80"/>
      <c r="EJ99" s="80"/>
      <c r="EK99" s="80"/>
      <c r="EL99" s="80"/>
      <c r="EM99" s="80"/>
      <c r="EN99" s="80"/>
      <c r="EO99" s="80"/>
      <c r="EP99" s="80"/>
      <c r="EQ99" s="80"/>
      <c r="ER99" s="80"/>
      <c r="ES99" s="80"/>
      <c r="ET99" s="80"/>
      <c r="EU99" s="80"/>
      <c r="EV99" s="80"/>
      <c r="EW99" s="80"/>
      <c r="EX99" s="80"/>
      <c r="EY99" s="80"/>
      <c r="EZ99" s="80"/>
      <c r="FA99" s="80"/>
      <c r="FB99" s="80"/>
      <c r="FC99" s="80"/>
      <c r="FD99" s="80"/>
      <c r="FE99" s="80"/>
      <c r="FF99" s="80"/>
      <c r="FG99" s="80"/>
      <c r="FH99" s="80"/>
      <c r="FI99" s="80"/>
      <c r="FJ99" s="80"/>
      <c r="FK99" s="80"/>
      <c r="FL99" s="80"/>
      <c r="FM99" s="80"/>
      <c r="FN99" s="80"/>
      <c r="FO99" s="80"/>
      <c r="FP99" s="80"/>
      <c r="FQ99" s="80"/>
      <c r="FR99" s="80"/>
      <c r="FS99" s="80"/>
      <c r="FT99" s="80"/>
      <c r="FU99" s="80"/>
      <c r="FV99" s="80"/>
      <c r="FW99" s="80"/>
      <c r="FX99" s="80"/>
      <c r="FY99" s="80"/>
      <c r="FZ99" s="80"/>
      <c r="GA99" s="80"/>
      <c r="GB99" s="80"/>
      <c r="GC99" s="80"/>
      <c r="GD99" s="80"/>
      <c r="GE99" s="80"/>
      <c r="GF99" s="80"/>
      <c r="GG99" s="80"/>
      <c r="GH99" s="80"/>
      <c r="GI99" s="80"/>
      <c r="GJ99" s="80"/>
      <c r="GK99" s="80"/>
      <c r="GL99" s="80"/>
      <c r="GM99" s="80"/>
      <c r="GN99" s="80"/>
      <c r="GO99" s="80"/>
      <c r="GP99" s="80"/>
      <c r="GQ99" s="80"/>
      <c r="GR99" s="80"/>
      <c r="GS99" s="80"/>
      <c r="GT99" s="80"/>
      <c r="GU99" s="80"/>
      <c r="GV99" s="80"/>
      <c r="GW99" s="80"/>
      <c r="GX99" s="80"/>
      <c r="GY99" s="80"/>
      <c r="GZ99" s="80"/>
      <c r="HA99" s="80"/>
      <c r="HB99" s="80"/>
      <c r="HC99" s="80"/>
      <c r="HD99" s="80"/>
      <c r="HE99" s="80"/>
      <c r="HF99" s="80"/>
      <c r="HG99" s="80"/>
      <c r="HH99" s="80"/>
      <c r="HI99" s="80"/>
      <c r="HJ99" s="80"/>
      <c r="HK99" s="80"/>
      <c r="HL99" s="80"/>
      <c r="HM99" s="80"/>
      <c r="HN99" s="80"/>
      <c r="HO99" s="80"/>
      <c r="HP99" s="80"/>
      <c r="HQ99" s="80"/>
      <c r="HR99" s="80"/>
      <c r="HS99" s="80"/>
    </row>
    <row r="100" spans="1:227" ht="13.5" customHeight="1">
      <c r="A100" s="80"/>
      <c r="B100" s="80"/>
      <c r="C100" s="80"/>
      <c r="D100" s="80"/>
      <c r="E100" s="128"/>
      <c r="F100" s="128"/>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c r="CY100" s="80"/>
      <c r="CZ100" s="80"/>
      <c r="DA100" s="80"/>
      <c r="DB100" s="80"/>
      <c r="DC100" s="80"/>
      <c r="DD100" s="80"/>
      <c r="DE100" s="80"/>
      <c r="DF100" s="80"/>
      <c r="DG100" s="80"/>
      <c r="DH100" s="80"/>
      <c r="DI100" s="80"/>
      <c r="DJ100" s="80"/>
      <c r="DK100" s="80"/>
      <c r="DL100" s="80"/>
      <c r="DM100" s="80"/>
      <c r="DN100" s="80"/>
      <c r="DO100" s="80"/>
      <c r="DP100" s="80"/>
      <c r="DQ100" s="80"/>
      <c r="DR100" s="80"/>
      <c r="DS100" s="80"/>
      <c r="DT100" s="80"/>
      <c r="DU100" s="80"/>
      <c r="DV100" s="80"/>
      <c r="DW100" s="80"/>
      <c r="DX100" s="80"/>
      <c r="DY100" s="80"/>
      <c r="DZ100" s="80"/>
      <c r="EA100" s="80"/>
      <c r="EB100" s="80"/>
      <c r="EC100" s="80"/>
      <c r="ED100" s="80"/>
      <c r="EE100" s="80"/>
      <c r="EF100" s="80"/>
      <c r="EG100" s="80"/>
      <c r="EH100" s="80"/>
      <c r="EI100" s="80"/>
      <c r="EJ100" s="80"/>
      <c r="EK100" s="80"/>
      <c r="EL100" s="80"/>
      <c r="EM100" s="80"/>
      <c r="EN100" s="80"/>
      <c r="EO100" s="80"/>
      <c r="EP100" s="80"/>
      <c r="EQ100" s="80"/>
      <c r="ER100" s="80"/>
      <c r="ES100" s="80"/>
      <c r="ET100" s="80"/>
      <c r="EU100" s="80"/>
      <c r="EV100" s="80"/>
      <c r="EW100" s="80"/>
      <c r="EX100" s="80"/>
      <c r="EY100" s="80"/>
      <c r="EZ100" s="80"/>
      <c r="FA100" s="80"/>
      <c r="FB100" s="80"/>
      <c r="FC100" s="80"/>
      <c r="FD100" s="80"/>
      <c r="FE100" s="80"/>
      <c r="FF100" s="80"/>
      <c r="FG100" s="80"/>
      <c r="FH100" s="80"/>
      <c r="FI100" s="80"/>
      <c r="FJ100" s="80"/>
      <c r="FK100" s="80"/>
      <c r="FL100" s="80"/>
      <c r="FM100" s="80"/>
      <c r="FN100" s="80"/>
      <c r="FO100" s="80"/>
      <c r="FP100" s="80"/>
      <c r="FQ100" s="80"/>
      <c r="FR100" s="80"/>
      <c r="FS100" s="80"/>
      <c r="FT100" s="80"/>
      <c r="FU100" s="80"/>
      <c r="FV100" s="80"/>
      <c r="FW100" s="80"/>
      <c r="FX100" s="80"/>
      <c r="FY100" s="80"/>
      <c r="FZ100" s="80"/>
      <c r="GA100" s="80"/>
      <c r="GB100" s="80"/>
      <c r="GC100" s="80"/>
      <c r="GD100" s="80"/>
      <c r="GE100" s="80"/>
      <c r="GF100" s="80"/>
      <c r="GG100" s="80"/>
      <c r="GH100" s="80"/>
      <c r="GI100" s="80"/>
      <c r="GJ100" s="80"/>
      <c r="GK100" s="80"/>
      <c r="GL100" s="80"/>
      <c r="GM100" s="80"/>
      <c r="GN100" s="80"/>
      <c r="GO100" s="80"/>
      <c r="GP100" s="80"/>
      <c r="GQ100" s="80"/>
      <c r="GR100" s="80"/>
      <c r="GS100" s="80"/>
      <c r="GT100" s="80"/>
      <c r="GU100" s="80"/>
      <c r="GV100" s="80"/>
      <c r="GW100" s="80"/>
      <c r="GX100" s="80"/>
      <c r="GY100" s="80"/>
      <c r="GZ100" s="80"/>
      <c r="HA100" s="80"/>
      <c r="HB100" s="80"/>
      <c r="HC100" s="80"/>
      <c r="HD100" s="80"/>
      <c r="HE100" s="80"/>
      <c r="HF100" s="80"/>
      <c r="HG100" s="80"/>
      <c r="HH100" s="80"/>
      <c r="HI100" s="80"/>
      <c r="HJ100" s="80"/>
      <c r="HK100" s="80"/>
      <c r="HL100" s="80"/>
      <c r="HM100" s="80"/>
      <c r="HN100" s="80"/>
      <c r="HO100" s="80"/>
      <c r="HP100" s="80"/>
      <c r="HQ100" s="80"/>
      <c r="HR100" s="80"/>
      <c r="HS100" s="80"/>
    </row>
    <row r="101" spans="1:227" ht="13.5" customHeight="1">
      <c r="A101" s="80"/>
      <c r="B101" s="80"/>
      <c r="C101" s="80"/>
      <c r="D101" s="80"/>
      <c r="E101" s="128"/>
      <c r="F101" s="128"/>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c r="CY101" s="80"/>
      <c r="CZ101" s="80"/>
      <c r="DA101" s="80"/>
      <c r="DB101" s="80"/>
      <c r="DC101" s="80"/>
      <c r="DD101" s="80"/>
      <c r="DE101" s="80"/>
      <c r="DF101" s="80"/>
      <c r="DG101" s="80"/>
      <c r="DH101" s="80"/>
      <c r="DI101" s="80"/>
      <c r="DJ101" s="80"/>
      <c r="DK101" s="80"/>
      <c r="DL101" s="80"/>
      <c r="DM101" s="80"/>
      <c r="DN101" s="80"/>
      <c r="DO101" s="80"/>
      <c r="DP101" s="80"/>
      <c r="DQ101" s="80"/>
      <c r="DR101" s="80"/>
      <c r="DS101" s="80"/>
      <c r="DT101" s="80"/>
      <c r="DU101" s="80"/>
      <c r="DV101" s="80"/>
      <c r="DW101" s="80"/>
      <c r="DX101" s="80"/>
      <c r="DY101" s="80"/>
      <c r="DZ101" s="80"/>
      <c r="EA101" s="80"/>
      <c r="EB101" s="80"/>
      <c r="EC101" s="80"/>
      <c r="ED101" s="80"/>
      <c r="EE101" s="80"/>
      <c r="EF101" s="80"/>
      <c r="EG101" s="80"/>
      <c r="EH101" s="80"/>
      <c r="EI101" s="80"/>
      <c r="EJ101" s="80"/>
      <c r="EK101" s="80"/>
      <c r="EL101" s="80"/>
      <c r="EM101" s="80"/>
      <c r="EN101" s="80"/>
      <c r="EO101" s="80"/>
      <c r="EP101" s="80"/>
      <c r="EQ101" s="80"/>
      <c r="ER101" s="80"/>
      <c r="ES101" s="80"/>
      <c r="ET101" s="80"/>
      <c r="EU101" s="80"/>
      <c r="EV101" s="80"/>
      <c r="EW101" s="80"/>
      <c r="EX101" s="80"/>
      <c r="EY101" s="80"/>
      <c r="EZ101" s="80"/>
      <c r="FA101" s="80"/>
      <c r="FB101" s="80"/>
      <c r="FC101" s="80"/>
      <c r="FD101" s="80"/>
      <c r="FE101" s="80"/>
      <c r="FF101" s="80"/>
      <c r="FG101" s="80"/>
      <c r="FH101" s="80"/>
      <c r="FI101" s="80"/>
      <c r="FJ101" s="80"/>
      <c r="FK101" s="80"/>
      <c r="FL101" s="80"/>
      <c r="FM101" s="80"/>
      <c r="FN101" s="80"/>
      <c r="FO101" s="80"/>
      <c r="FP101" s="80"/>
      <c r="FQ101" s="80"/>
      <c r="FR101" s="80"/>
      <c r="FS101" s="80"/>
      <c r="FT101" s="80"/>
      <c r="FU101" s="80"/>
      <c r="FV101" s="80"/>
      <c r="FW101" s="80"/>
      <c r="FX101" s="80"/>
      <c r="FY101" s="80"/>
      <c r="FZ101" s="80"/>
      <c r="GA101" s="80"/>
      <c r="GB101" s="80"/>
      <c r="GC101" s="80"/>
      <c r="GD101" s="80"/>
      <c r="GE101" s="80"/>
      <c r="GF101" s="80"/>
      <c r="GG101" s="80"/>
      <c r="GH101" s="80"/>
      <c r="GI101" s="80"/>
      <c r="GJ101" s="80"/>
      <c r="GK101" s="80"/>
      <c r="GL101" s="80"/>
      <c r="GM101" s="80"/>
      <c r="GN101" s="80"/>
      <c r="GO101" s="80"/>
      <c r="GP101" s="80"/>
      <c r="GQ101" s="80"/>
      <c r="GR101" s="80"/>
      <c r="GS101" s="80"/>
      <c r="GT101" s="80"/>
      <c r="GU101" s="80"/>
      <c r="GV101" s="80"/>
      <c r="GW101" s="80"/>
      <c r="GX101" s="80"/>
      <c r="GY101" s="80"/>
      <c r="GZ101" s="80"/>
      <c r="HA101" s="80"/>
      <c r="HB101" s="80"/>
      <c r="HC101" s="80"/>
      <c r="HD101" s="80"/>
      <c r="HE101" s="80"/>
      <c r="HF101" s="80"/>
      <c r="HG101" s="80"/>
      <c r="HH101" s="80"/>
      <c r="HI101" s="80"/>
      <c r="HJ101" s="80"/>
      <c r="HK101" s="80"/>
      <c r="HL101" s="80"/>
      <c r="HM101" s="80"/>
      <c r="HN101" s="80"/>
      <c r="HO101" s="80"/>
      <c r="HP101" s="80"/>
      <c r="HQ101" s="80"/>
      <c r="HR101" s="80"/>
      <c r="HS101" s="80"/>
    </row>
    <row r="102" spans="1:227" ht="13.5" customHeight="1">
      <c r="A102" s="80"/>
      <c r="B102" s="80"/>
      <c r="C102" s="80"/>
      <c r="D102" s="80"/>
      <c r="E102" s="128"/>
      <c r="F102" s="128"/>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80"/>
      <c r="DD102" s="80"/>
      <c r="DE102" s="80"/>
      <c r="DF102" s="80"/>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c r="EN102" s="80"/>
      <c r="EO102" s="80"/>
      <c r="EP102" s="80"/>
      <c r="EQ102" s="80"/>
      <c r="ER102" s="80"/>
      <c r="ES102" s="80"/>
      <c r="ET102" s="80"/>
      <c r="EU102" s="80"/>
      <c r="EV102" s="80"/>
      <c r="EW102" s="80"/>
      <c r="EX102" s="80"/>
      <c r="EY102" s="80"/>
      <c r="EZ102" s="80"/>
      <c r="FA102" s="80"/>
      <c r="FB102" s="80"/>
      <c r="FC102" s="80"/>
      <c r="FD102" s="80"/>
      <c r="FE102" s="80"/>
      <c r="FF102" s="80"/>
      <c r="FG102" s="80"/>
      <c r="FH102" s="80"/>
      <c r="FI102" s="80"/>
      <c r="FJ102" s="80"/>
      <c r="FK102" s="80"/>
      <c r="FL102" s="80"/>
      <c r="FM102" s="80"/>
      <c r="FN102" s="80"/>
      <c r="FO102" s="80"/>
      <c r="FP102" s="80"/>
      <c r="FQ102" s="80"/>
      <c r="FR102" s="80"/>
      <c r="FS102" s="80"/>
      <c r="FT102" s="80"/>
      <c r="FU102" s="80"/>
      <c r="FV102" s="80"/>
      <c r="FW102" s="80"/>
      <c r="FX102" s="80"/>
      <c r="FY102" s="80"/>
      <c r="FZ102" s="80"/>
      <c r="GA102" s="80"/>
      <c r="GB102" s="80"/>
      <c r="GC102" s="80"/>
      <c r="GD102" s="80"/>
      <c r="GE102" s="80"/>
      <c r="GF102" s="80"/>
      <c r="GG102" s="80"/>
      <c r="GH102" s="80"/>
      <c r="GI102" s="80"/>
      <c r="GJ102" s="80"/>
      <c r="GK102" s="80"/>
      <c r="GL102" s="80"/>
      <c r="GM102" s="80"/>
      <c r="GN102" s="80"/>
      <c r="GO102" s="80"/>
      <c r="GP102" s="80"/>
      <c r="GQ102" s="80"/>
      <c r="GR102" s="80"/>
      <c r="GS102" s="80"/>
      <c r="GT102" s="80"/>
      <c r="GU102" s="80"/>
      <c r="GV102" s="80"/>
      <c r="GW102" s="80"/>
      <c r="GX102" s="80"/>
      <c r="GY102" s="80"/>
      <c r="GZ102" s="80"/>
      <c r="HA102" s="80"/>
      <c r="HB102" s="80"/>
      <c r="HC102" s="80"/>
      <c r="HD102" s="80"/>
      <c r="HE102" s="80"/>
      <c r="HF102" s="80"/>
      <c r="HG102" s="80"/>
      <c r="HH102" s="80"/>
      <c r="HI102" s="80"/>
      <c r="HJ102" s="80"/>
      <c r="HK102" s="80"/>
      <c r="HL102" s="80"/>
      <c r="HM102" s="80"/>
      <c r="HN102" s="80"/>
      <c r="HO102" s="80"/>
      <c r="HP102" s="80"/>
      <c r="HQ102" s="80"/>
      <c r="HR102" s="80"/>
      <c r="HS102" s="80"/>
    </row>
    <row r="103" spans="1:227" ht="13.5" customHeight="1">
      <c r="A103" s="80"/>
      <c r="B103" s="80"/>
      <c r="C103" s="80"/>
      <c r="D103" s="80"/>
      <c r="E103" s="128"/>
      <c r="F103" s="128"/>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c r="CY103" s="80"/>
      <c r="CZ103" s="80"/>
      <c r="DA103" s="80"/>
      <c r="DB103" s="80"/>
      <c r="DC103" s="80"/>
      <c r="DD103" s="80"/>
      <c r="DE103" s="80"/>
      <c r="DF103" s="80"/>
      <c r="DG103" s="80"/>
      <c r="DH103" s="80"/>
      <c r="DI103" s="80"/>
      <c r="DJ103" s="80"/>
      <c r="DK103" s="80"/>
      <c r="DL103" s="80"/>
      <c r="DM103" s="80"/>
      <c r="DN103" s="80"/>
      <c r="DO103" s="80"/>
      <c r="DP103" s="80"/>
      <c r="DQ103" s="80"/>
      <c r="DR103" s="80"/>
      <c r="DS103" s="80"/>
      <c r="DT103" s="80"/>
      <c r="DU103" s="80"/>
      <c r="DV103" s="80"/>
      <c r="DW103" s="80"/>
      <c r="DX103" s="80"/>
      <c r="DY103" s="80"/>
      <c r="DZ103" s="80"/>
      <c r="EA103" s="80"/>
      <c r="EB103" s="80"/>
      <c r="EC103" s="80"/>
      <c r="ED103" s="80"/>
      <c r="EE103" s="80"/>
      <c r="EF103" s="80"/>
      <c r="EG103" s="80"/>
      <c r="EH103" s="80"/>
      <c r="EI103" s="80"/>
      <c r="EJ103" s="80"/>
      <c r="EK103" s="80"/>
      <c r="EL103" s="80"/>
      <c r="EM103" s="80"/>
      <c r="EN103" s="80"/>
      <c r="EO103" s="80"/>
      <c r="EP103" s="80"/>
      <c r="EQ103" s="80"/>
      <c r="ER103" s="80"/>
      <c r="ES103" s="80"/>
      <c r="ET103" s="80"/>
      <c r="EU103" s="80"/>
      <c r="EV103" s="80"/>
      <c r="EW103" s="80"/>
      <c r="EX103" s="80"/>
      <c r="EY103" s="80"/>
      <c r="EZ103" s="80"/>
      <c r="FA103" s="80"/>
      <c r="FB103" s="80"/>
      <c r="FC103" s="80"/>
      <c r="FD103" s="80"/>
      <c r="FE103" s="80"/>
      <c r="FF103" s="80"/>
      <c r="FG103" s="80"/>
      <c r="FH103" s="80"/>
      <c r="FI103" s="80"/>
      <c r="FJ103" s="80"/>
      <c r="FK103" s="80"/>
      <c r="FL103" s="80"/>
      <c r="FM103" s="80"/>
      <c r="FN103" s="80"/>
      <c r="FO103" s="80"/>
      <c r="FP103" s="80"/>
      <c r="FQ103" s="80"/>
      <c r="FR103" s="80"/>
      <c r="FS103" s="80"/>
      <c r="FT103" s="80"/>
      <c r="FU103" s="80"/>
      <c r="FV103" s="80"/>
      <c r="FW103" s="80"/>
      <c r="FX103" s="80"/>
      <c r="FY103" s="80"/>
      <c r="FZ103" s="80"/>
      <c r="GA103" s="80"/>
      <c r="GB103" s="80"/>
      <c r="GC103" s="80"/>
      <c r="GD103" s="80"/>
      <c r="GE103" s="80"/>
      <c r="GF103" s="80"/>
      <c r="GG103" s="80"/>
      <c r="GH103" s="80"/>
      <c r="GI103" s="80"/>
      <c r="GJ103" s="80"/>
      <c r="GK103" s="80"/>
      <c r="GL103" s="80"/>
      <c r="GM103" s="80"/>
      <c r="GN103" s="80"/>
      <c r="GO103" s="80"/>
      <c r="GP103" s="80"/>
      <c r="GQ103" s="80"/>
      <c r="GR103" s="80"/>
      <c r="GS103" s="80"/>
      <c r="GT103" s="80"/>
      <c r="GU103" s="80"/>
      <c r="GV103" s="80"/>
      <c r="GW103" s="80"/>
      <c r="GX103" s="80"/>
      <c r="GY103" s="80"/>
      <c r="GZ103" s="80"/>
      <c r="HA103" s="80"/>
      <c r="HB103" s="80"/>
      <c r="HC103" s="80"/>
      <c r="HD103" s="80"/>
      <c r="HE103" s="80"/>
      <c r="HF103" s="80"/>
      <c r="HG103" s="80"/>
      <c r="HH103" s="80"/>
      <c r="HI103" s="80"/>
      <c r="HJ103" s="80"/>
      <c r="HK103" s="80"/>
      <c r="HL103" s="80"/>
      <c r="HM103" s="80"/>
      <c r="HN103" s="80"/>
      <c r="HO103" s="80"/>
      <c r="HP103" s="80"/>
      <c r="HQ103" s="80"/>
      <c r="HR103" s="80"/>
      <c r="HS103" s="80"/>
    </row>
    <row r="104" spans="1:227" ht="13.5" customHeight="1">
      <c r="A104" s="80"/>
      <c r="B104" s="80"/>
      <c r="C104" s="80"/>
      <c r="D104" s="80"/>
      <c r="E104" s="128"/>
      <c r="F104" s="128"/>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c r="CY104" s="80"/>
      <c r="CZ104" s="80"/>
      <c r="DA104" s="80"/>
      <c r="DB104" s="80"/>
      <c r="DC104" s="80"/>
      <c r="DD104" s="80"/>
      <c r="DE104" s="80"/>
      <c r="DF104" s="80"/>
      <c r="DG104" s="80"/>
      <c r="DH104" s="80"/>
      <c r="DI104" s="80"/>
      <c r="DJ104" s="80"/>
      <c r="DK104" s="80"/>
      <c r="DL104" s="80"/>
      <c r="DM104" s="80"/>
      <c r="DN104" s="80"/>
      <c r="DO104" s="80"/>
      <c r="DP104" s="80"/>
      <c r="DQ104" s="80"/>
      <c r="DR104" s="80"/>
      <c r="DS104" s="80"/>
      <c r="DT104" s="80"/>
      <c r="DU104" s="80"/>
      <c r="DV104" s="80"/>
      <c r="DW104" s="80"/>
      <c r="DX104" s="80"/>
      <c r="DY104" s="80"/>
      <c r="DZ104" s="80"/>
      <c r="EA104" s="80"/>
      <c r="EB104" s="80"/>
      <c r="EC104" s="80"/>
      <c r="ED104" s="80"/>
      <c r="EE104" s="80"/>
      <c r="EF104" s="80"/>
      <c r="EG104" s="80"/>
      <c r="EH104" s="80"/>
      <c r="EI104" s="80"/>
      <c r="EJ104" s="80"/>
      <c r="EK104" s="80"/>
      <c r="EL104" s="80"/>
      <c r="EM104" s="80"/>
      <c r="EN104" s="80"/>
      <c r="EO104" s="80"/>
      <c r="EP104" s="80"/>
      <c r="EQ104" s="80"/>
      <c r="ER104" s="80"/>
      <c r="ES104" s="80"/>
      <c r="ET104" s="80"/>
      <c r="EU104" s="80"/>
      <c r="EV104" s="80"/>
      <c r="EW104" s="80"/>
      <c r="EX104" s="80"/>
      <c r="EY104" s="80"/>
      <c r="EZ104" s="80"/>
      <c r="FA104" s="80"/>
      <c r="FB104" s="80"/>
      <c r="FC104" s="80"/>
      <c r="FD104" s="80"/>
      <c r="FE104" s="80"/>
      <c r="FF104" s="80"/>
      <c r="FG104" s="80"/>
      <c r="FH104" s="80"/>
      <c r="FI104" s="80"/>
      <c r="FJ104" s="80"/>
      <c r="FK104" s="80"/>
      <c r="FL104" s="80"/>
      <c r="FM104" s="80"/>
      <c r="FN104" s="80"/>
      <c r="FO104" s="80"/>
      <c r="FP104" s="80"/>
      <c r="FQ104" s="80"/>
      <c r="FR104" s="80"/>
      <c r="FS104" s="80"/>
      <c r="FT104" s="80"/>
      <c r="FU104" s="80"/>
      <c r="FV104" s="80"/>
      <c r="FW104" s="80"/>
      <c r="FX104" s="80"/>
      <c r="FY104" s="80"/>
      <c r="FZ104" s="80"/>
      <c r="GA104" s="80"/>
      <c r="GB104" s="80"/>
      <c r="GC104" s="80"/>
      <c r="GD104" s="80"/>
      <c r="GE104" s="80"/>
      <c r="GF104" s="80"/>
      <c r="GG104" s="80"/>
      <c r="GH104" s="80"/>
      <c r="GI104" s="80"/>
      <c r="GJ104" s="80"/>
      <c r="GK104" s="80"/>
      <c r="GL104" s="80"/>
      <c r="GM104" s="80"/>
      <c r="GN104" s="80"/>
      <c r="GO104" s="80"/>
      <c r="GP104" s="80"/>
      <c r="GQ104" s="80"/>
      <c r="GR104" s="80"/>
      <c r="GS104" s="80"/>
      <c r="GT104" s="80"/>
      <c r="GU104" s="80"/>
      <c r="GV104" s="80"/>
      <c r="GW104" s="80"/>
      <c r="GX104" s="80"/>
      <c r="GY104" s="80"/>
      <c r="GZ104" s="80"/>
      <c r="HA104" s="80"/>
      <c r="HB104" s="80"/>
      <c r="HC104" s="80"/>
      <c r="HD104" s="80"/>
      <c r="HE104" s="80"/>
      <c r="HF104" s="80"/>
      <c r="HG104" s="80"/>
      <c r="HH104" s="80"/>
      <c r="HI104" s="80"/>
      <c r="HJ104" s="80"/>
      <c r="HK104" s="80"/>
      <c r="HL104" s="80"/>
      <c r="HM104" s="80"/>
      <c r="HN104" s="80"/>
      <c r="HO104" s="80"/>
      <c r="HP104" s="80"/>
      <c r="HQ104" s="80"/>
      <c r="HR104" s="80"/>
      <c r="HS104" s="80"/>
    </row>
    <row r="105" spans="1:227" ht="13.5" customHeight="1">
      <c r="A105" s="80"/>
      <c r="B105" s="80"/>
      <c r="C105" s="80"/>
      <c r="D105" s="80"/>
      <c r="E105" s="128"/>
      <c r="F105" s="128"/>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c r="CY105" s="80"/>
      <c r="CZ105" s="80"/>
      <c r="DA105" s="80"/>
      <c r="DB105" s="80"/>
      <c r="DC105" s="80"/>
      <c r="DD105" s="80"/>
      <c r="DE105" s="80"/>
      <c r="DF105" s="80"/>
      <c r="DG105" s="80"/>
      <c r="DH105" s="80"/>
      <c r="DI105" s="80"/>
      <c r="DJ105" s="80"/>
      <c r="DK105" s="80"/>
      <c r="DL105" s="80"/>
      <c r="DM105" s="80"/>
      <c r="DN105" s="80"/>
      <c r="DO105" s="80"/>
      <c r="DP105" s="80"/>
      <c r="DQ105" s="80"/>
      <c r="DR105" s="80"/>
      <c r="DS105" s="80"/>
      <c r="DT105" s="80"/>
      <c r="DU105" s="80"/>
      <c r="DV105" s="80"/>
      <c r="DW105" s="80"/>
      <c r="DX105" s="80"/>
      <c r="DY105" s="80"/>
      <c r="DZ105" s="80"/>
      <c r="EA105" s="80"/>
      <c r="EB105" s="80"/>
      <c r="EC105" s="80"/>
      <c r="ED105" s="80"/>
      <c r="EE105" s="80"/>
      <c r="EF105" s="80"/>
      <c r="EG105" s="80"/>
      <c r="EH105" s="80"/>
      <c r="EI105" s="80"/>
      <c r="EJ105" s="80"/>
      <c r="EK105" s="80"/>
      <c r="EL105" s="80"/>
      <c r="EM105" s="80"/>
      <c r="EN105" s="80"/>
      <c r="EO105" s="80"/>
      <c r="EP105" s="80"/>
      <c r="EQ105" s="80"/>
      <c r="ER105" s="80"/>
      <c r="ES105" s="80"/>
      <c r="ET105" s="80"/>
      <c r="EU105" s="80"/>
      <c r="EV105" s="80"/>
      <c r="EW105" s="80"/>
      <c r="EX105" s="80"/>
      <c r="EY105" s="80"/>
      <c r="EZ105" s="80"/>
      <c r="FA105" s="80"/>
      <c r="FB105" s="80"/>
      <c r="FC105" s="80"/>
      <c r="FD105" s="80"/>
      <c r="FE105" s="80"/>
      <c r="FF105" s="80"/>
      <c r="FG105" s="80"/>
      <c r="FH105" s="80"/>
      <c r="FI105" s="80"/>
      <c r="FJ105" s="80"/>
      <c r="FK105" s="80"/>
      <c r="FL105" s="80"/>
      <c r="FM105" s="80"/>
      <c r="FN105" s="80"/>
      <c r="FO105" s="80"/>
      <c r="FP105" s="80"/>
      <c r="FQ105" s="80"/>
      <c r="FR105" s="80"/>
      <c r="FS105" s="80"/>
      <c r="FT105" s="80"/>
      <c r="FU105" s="80"/>
      <c r="FV105" s="80"/>
      <c r="FW105" s="80"/>
      <c r="FX105" s="80"/>
      <c r="FY105" s="80"/>
      <c r="FZ105" s="80"/>
      <c r="GA105" s="80"/>
      <c r="GB105" s="80"/>
      <c r="GC105" s="80"/>
      <c r="GD105" s="80"/>
      <c r="GE105" s="80"/>
      <c r="GF105" s="80"/>
      <c r="GG105" s="80"/>
      <c r="GH105" s="80"/>
      <c r="GI105" s="80"/>
      <c r="GJ105" s="80"/>
      <c r="GK105" s="80"/>
      <c r="GL105" s="80"/>
      <c r="GM105" s="80"/>
      <c r="GN105" s="80"/>
      <c r="GO105" s="80"/>
      <c r="GP105" s="80"/>
      <c r="GQ105" s="80"/>
      <c r="GR105" s="80"/>
      <c r="GS105" s="80"/>
      <c r="GT105" s="80"/>
      <c r="GU105" s="80"/>
      <c r="GV105" s="80"/>
      <c r="GW105" s="80"/>
      <c r="GX105" s="80"/>
      <c r="GY105" s="80"/>
      <c r="GZ105" s="80"/>
      <c r="HA105" s="80"/>
      <c r="HB105" s="80"/>
      <c r="HC105" s="80"/>
      <c r="HD105" s="80"/>
      <c r="HE105" s="80"/>
      <c r="HF105" s="80"/>
      <c r="HG105" s="80"/>
      <c r="HH105" s="80"/>
      <c r="HI105" s="80"/>
      <c r="HJ105" s="80"/>
      <c r="HK105" s="80"/>
      <c r="HL105" s="80"/>
      <c r="HM105" s="80"/>
      <c r="HN105" s="80"/>
      <c r="HO105" s="80"/>
      <c r="HP105" s="80"/>
      <c r="HQ105" s="80"/>
      <c r="HR105" s="80"/>
      <c r="HS105" s="80"/>
    </row>
    <row r="106" spans="1:227" ht="13.5" customHeight="1">
      <c r="A106" s="80"/>
      <c r="B106" s="80"/>
      <c r="C106" s="80"/>
      <c r="D106" s="80"/>
      <c r="E106" s="128"/>
      <c r="F106" s="128"/>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c r="CY106" s="80"/>
      <c r="CZ106" s="80"/>
      <c r="DA106" s="80"/>
      <c r="DB106" s="80"/>
      <c r="DC106" s="80"/>
      <c r="DD106" s="80"/>
      <c r="DE106" s="80"/>
      <c r="DF106" s="80"/>
      <c r="DG106" s="80"/>
      <c r="DH106" s="80"/>
      <c r="DI106" s="80"/>
      <c r="DJ106" s="80"/>
      <c r="DK106" s="80"/>
      <c r="DL106" s="80"/>
      <c r="DM106" s="80"/>
      <c r="DN106" s="80"/>
      <c r="DO106" s="80"/>
      <c r="DP106" s="80"/>
      <c r="DQ106" s="80"/>
      <c r="DR106" s="80"/>
      <c r="DS106" s="80"/>
      <c r="DT106" s="80"/>
      <c r="DU106" s="80"/>
      <c r="DV106" s="80"/>
      <c r="DW106" s="80"/>
      <c r="DX106" s="80"/>
      <c r="DY106" s="80"/>
      <c r="DZ106" s="80"/>
      <c r="EA106" s="80"/>
      <c r="EB106" s="80"/>
      <c r="EC106" s="80"/>
      <c r="ED106" s="80"/>
      <c r="EE106" s="80"/>
      <c r="EF106" s="80"/>
      <c r="EG106" s="80"/>
      <c r="EH106" s="80"/>
      <c r="EI106" s="80"/>
      <c r="EJ106" s="80"/>
      <c r="EK106" s="80"/>
      <c r="EL106" s="80"/>
      <c r="EM106" s="80"/>
      <c r="EN106" s="80"/>
      <c r="EO106" s="80"/>
      <c r="EP106" s="80"/>
      <c r="EQ106" s="80"/>
      <c r="ER106" s="80"/>
      <c r="ES106" s="80"/>
      <c r="ET106" s="80"/>
      <c r="EU106" s="80"/>
      <c r="EV106" s="80"/>
      <c r="EW106" s="80"/>
      <c r="EX106" s="80"/>
      <c r="EY106" s="80"/>
      <c r="EZ106" s="80"/>
      <c r="FA106" s="80"/>
      <c r="FB106" s="80"/>
      <c r="FC106" s="80"/>
      <c r="FD106" s="80"/>
      <c r="FE106" s="80"/>
      <c r="FF106" s="80"/>
      <c r="FG106" s="80"/>
      <c r="FH106" s="80"/>
      <c r="FI106" s="80"/>
      <c r="FJ106" s="80"/>
      <c r="FK106" s="80"/>
      <c r="FL106" s="80"/>
      <c r="FM106" s="80"/>
      <c r="FN106" s="80"/>
      <c r="FO106" s="80"/>
      <c r="FP106" s="80"/>
      <c r="FQ106" s="80"/>
      <c r="FR106" s="80"/>
      <c r="FS106" s="80"/>
      <c r="FT106" s="80"/>
      <c r="FU106" s="80"/>
      <c r="FV106" s="80"/>
      <c r="FW106" s="80"/>
      <c r="FX106" s="80"/>
      <c r="FY106" s="80"/>
      <c r="FZ106" s="80"/>
      <c r="GA106" s="80"/>
      <c r="GB106" s="80"/>
      <c r="GC106" s="80"/>
      <c r="GD106" s="80"/>
      <c r="GE106" s="80"/>
      <c r="GF106" s="80"/>
      <c r="GG106" s="80"/>
      <c r="GH106" s="80"/>
      <c r="GI106" s="80"/>
      <c r="GJ106" s="80"/>
      <c r="GK106" s="80"/>
      <c r="GL106" s="80"/>
      <c r="GM106" s="80"/>
      <c r="GN106" s="80"/>
      <c r="GO106" s="80"/>
      <c r="GP106" s="80"/>
      <c r="GQ106" s="80"/>
      <c r="GR106" s="80"/>
      <c r="GS106" s="80"/>
      <c r="GT106" s="80"/>
      <c r="GU106" s="80"/>
      <c r="GV106" s="80"/>
      <c r="GW106" s="80"/>
      <c r="GX106" s="80"/>
      <c r="GY106" s="80"/>
      <c r="GZ106" s="80"/>
      <c r="HA106" s="80"/>
      <c r="HB106" s="80"/>
      <c r="HC106" s="80"/>
      <c r="HD106" s="80"/>
      <c r="HE106" s="80"/>
      <c r="HF106" s="80"/>
      <c r="HG106" s="80"/>
      <c r="HH106" s="80"/>
      <c r="HI106" s="80"/>
      <c r="HJ106" s="80"/>
      <c r="HK106" s="80"/>
      <c r="HL106" s="80"/>
      <c r="HM106" s="80"/>
      <c r="HN106" s="80"/>
      <c r="HO106" s="80"/>
      <c r="HP106" s="80"/>
      <c r="HQ106" s="80"/>
      <c r="HR106" s="80"/>
      <c r="HS106" s="80"/>
    </row>
    <row r="107" spans="1:227" ht="13.5" customHeight="1">
      <c r="A107" s="80"/>
      <c r="B107" s="80"/>
      <c r="C107" s="80"/>
      <c r="D107" s="80"/>
      <c r="E107" s="128"/>
      <c r="F107" s="128"/>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c r="CY107" s="80"/>
      <c r="CZ107" s="80"/>
      <c r="DA107" s="80"/>
      <c r="DB107" s="80"/>
      <c r="DC107" s="80"/>
      <c r="DD107" s="80"/>
      <c r="DE107" s="80"/>
      <c r="DF107" s="80"/>
      <c r="DG107" s="80"/>
      <c r="DH107" s="80"/>
      <c r="DI107" s="80"/>
      <c r="DJ107" s="80"/>
      <c r="DK107" s="80"/>
      <c r="DL107" s="80"/>
      <c r="DM107" s="80"/>
      <c r="DN107" s="80"/>
      <c r="DO107" s="80"/>
      <c r="DP107" s="80"/>
      <c r="DQ107" s="80"/>
      <c r="DR107" s="80"/>
      <c r="DS107" s="80"/>
      <c r="DT107" s="80"/>
      <c r="DU107" s="80"/>
      <c r="DV107" s="80"/>
      <c r="DW107" s="80"/>
      <c r="DX107" s="80"/>
      <c r="DY107" s="80"/>
      <c r="DZ107" s="80"/>
      <c r="EA107" s="80"/>
      <c r="EB107" s="80"/>
      <c r="EC107" s="80"/>
      <c r="ED107" s="80"/>
      <c r="EE107" s="80"/>
      <c r="EF107" s="80"/>
      <c r="EG107" s="80"/>
      <c r="EH107" s="80"/>
      <c r="EI107" s="80"/>
      <c r="EJ107" s="80"/>
      <c r="EK107" s="80"/>
      <c r="EL107" s="80"/>
      <c r="EM107" s="80"/>
      <c r="EN107" s="80"/>
      <c r="EO107" s="80"/>
      <c r="EP107" s="80"/>
      <c r="EQ107" s="80"/>
      <c r="ER107" s="80"/>
      <c r="ES107" s="80"/>
      <c r="ET107" s="80"/>
      <c r="EU107" s="80"/>
      <c r="EV107" s="80"/>
      <c r="EW107" s="80"/>
      <c r="EX107" s="80"/>
      <c r="EY107" s="80"/>
      <c r="EZ107" s="80"/>
      <c r="FA107" s="80"/>
      <c r="FB107" s="80"/>
      <c r="FC107" s="80"/>
      <c r="FD107" s="80"/>
      <c r="FE107" s="80"/>
      <c r="FF107" s="80"/>
      <c r="FG107" s="80"/>
      <c r="FH107" s="80"/>
      <c r="FI107" s="80"/>
      <c r="FJ107" s="80"/>
      <c r="FK107" s="80"/>
      <c r="FL107" s="80"/>
      <c r="FM107" s="80"/>
      <c r="FN107" s="80"/>
      <c r="FO107" s="80"/>
      <c r="FP107" s="80"/>
      <c r="FQ107" s="80"/>
      <c r="FR107" s="80"/>
      <c r="FS107" s="80"/>
      <c r="FT107" s="80"/>
      <c r="FU107" s="80"/>
      <c r="FV107" s="80"/>
      <c r="FW107" s="80"/>
      <c r="FX107" s="80"/>
      <c r="FY107" s="80"/>
      <c r="FZ107" s="80"/>
      <c r="GA107" s="80"/>
      <c r="GB107" s="80"/>
      <c r="GC107" s="80"/>
      <c r="GD107" s="80"/>
      <c r="GE107" s="80"/>
      <c r="GF107" s="80"/>
      <c r="GG107" s="80"/>
      <c r="GH107" s="80"/>
      <c r="GI107" s="80"/>
      <c r="GJ107" s="80"/>
      <c r="GK107" s="80"/>
      <c r="GL107" s="80"/>
      <c r="GM107" s="80"/>
      <c r="GN107" s="80"/>
      <c r="GO107" s="80"/>
      <c r="GP107" s="80"/>
      <c r="GQ107" s="80"/>
      <c r="GR107" s="80"/>
      <c r="GS107" s="80"/>
      <c r="GT107" s="80"/>
      <c r="GU107" s="80"/>
      <c r="GV107" s="80"/>
      <c r="GW107" s="80"/>
      <c r="GX107" s="80"/>
      <c r="GY107" s="80"/>
      <c r="GZ107" s="80"/>
      <c r="HA107" s="80"/>
      <c r="HB107" s="80"/>
      <c r="HC107" s="80"/>
      <c r="HD107" s="80"/>
      <c r="HE107" s="80"/>
      <c r="HF107" s="80"/>
      <c r="HG107" s="80"/>
      <c r="HH107" s="80"/>
      <c r="HI107" s="80"/>
      <c r="HJ107" s="80"/>
      <c r="HK107" s="80"/>
      <c r="HL107" s="80"/>
      <c r="HM107" s="80"/>
      <c r="HN107" s="80"/>
      <c r="HO107" s="80"/>
      <c r="HP107" s="80"/>
      <c r="HQ107" s="80"/>
      <c r="HR107" s="80"/>
      <c r="HS107" s="80"/>
    </row>
    <row r="108" spans="1:227" ht="13.5" customHeight="1">
      <c r="A108" s="80"/>
      <c r="B108" s="80"/>
      <c r="C108" s="80"/>
      <c r="D108" s="80"/>
      <c r="E108" s="128"/>
      <c r="F108" s="128"/>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c r="CY108" s="80"/>
      <c r="CZ108" s="80"/>
      <c r="DA108" s="80"/>
      <c r="DB108" s="80"/>
      <c r="DC108" s="80"/>
      <c r="DD108" s="80"/>
      <c r="DE108" s="80"/>
      <c r="DF108" s="80"/>
      <c r="DG108" s="80"/>
      <c r="DH108" s="80"/>
      <c r="DI108" s="80"/>
      <c r="DJ108" s="80"/>
      <c r="DK108" s="80"/>
      <c r="DL108" s="80"/>
      <c r="DM108" s="80"/>
      <c r="DN108" s="80"/>
      <c r="DO108" s="80"/>
      <c r="DP108" s="80"/>
      <c r="DQ108" s="80"/>
      <c r="DR108" s="80"/>
      <c r="DS108" s="80"/>
      <c r="DT108" s="80"/>
      <c r="DU108" s="80"/>
      <c r="DV108" s="80"/>
      <c r="DW108" s="80"/>
      <c r="DX108" s="80"/>
      <c r="DY108" s="80"/>
      <c r="DZ108" s="80"/>
      <c r="EA108" s="80"/>
      <c r="EB108" s="80"/>
      <c r="EC108" s="80"/>
      <c r="ED108" s="80"/>
      <c r="EE108" s="80"/>
      <c r="EF108" s="80"/>
      <c r="EG108" s="80"/>
      <c r="EH108" s="80"/>
      <c r="EI108" s="80"/>
      <c r="EJ108" s="80"/>
      <c r="EK108" s="80"/>
      <c r="EL108" s="80"/>
      <c r="EM108" s="80"/>
      <c r="EN108" s="80"/>
      <c r="EO108" s="80"/>
      <c r="EP108" s="80"/>
      <c r="EQ108" s="80"/>
      <c r="ER108" s="80"/>
      <c r="ES108" s="80"/>
      <c r="ET108" s="80"/>
      <c r="EU108" s="80"/>
      <c r="EV108" s="80"/>
      <c r="EW108" s="80"/>
      <c r="EX108" s="80"/>
      <c r="EY108" s="80"/>
      <c r="EZ108" s="80"/>
      <c r="FA108" s="80"/>
      <c r="FB108" s="80"/>
      <c r="FC108" s="80"/>
      <c r="FD108" s="80"/>
      <c r="FE108" s="80"/>
      <c r="FF108" s="80"/>
      <c r="FG108" s="80"/>
      <c r="FH108" s="80"/>
      <c r="FI108" s="80"/>
      <c r="FJ108" s="80"/>
      <c r="FK108" s="80"/>
      <c r="FL108" s="80"/>
      <c r="FM108" s="80"/>
      <c r="FN108" s="80"/>
      <c r="FO108" s="80"/>
      <c r="FP108" s="80"/>
      <c r="FQ108" s="80"/>
      <c r="FR108" s="80"/>
      <c r="FS108" s="80"/>
      <c r="FT108" s="80"/>
      <c r="FU108" s="80"/>
      <c r="FV108" s="80"/>
      <c r="FW108" s="80"/>
      <c r="FX108" s="80"/>
      <c r="FY108" s="80"/>
      <c r="FZ108" s="80"/>
      <c r="GA108" s="80"/>
      <c r="GB108" s="80"/>
      <c r="GC108" s="80"/>
      <c r="GD108" s="80"/>
      <c r="GE108" s="80"/>
      <c r="GF108" s="80"/>
      <c r="GG108" s="80"/>
      <c r="GH108" s="80"/>
      <c r="GI108" s="80"/>
      <c r="GJ108" s="80"/>
      <c r="GK108" s="80"/>
      <c r="GL108" s="80"/>
      <c r="GM108" s="80"/>
      <c r="GN108" s="80"/>
      <c r="GO108" s="80"/>
      <c r="GP108" s="80"/>
      <c r="GQ108" s="80"/>
      <c r="GR108" s="80"/>
      <c r="GS108" s="80"/>
      <c r="GT108" s="80"/>
      <c r="GU108" s="80"/>
      <c r="GV108" s="80"/>
      <c r="GW108" s="80"/>
      <c r="GX108" s="80"/>
      <c r="GY108" s="80"/>
      <c r="GZ108" s="80"/>
      <c r="HA108" s="80"/>
      <c r="HB108" s="80"/>
      <c r="HC108" s="80"/>
      <c r="HD108" s="80"/>
      <c r="HE108" s="80"/>
      <c r="HF108" s="80"/>
      <c r="HG108" s="80"/>
      <c r="HH108" s="80"/>
      <c r="HI108" s="80"/>
      <c r="HJ108" s="80"/>
      <c r="HK108" s="80"/>
      <c r="HL108" s="80"/>
      <c r="HM108" s="80"/>
      <c r="HN108" s="80"/>
      <c r="HO108" s="80"/>
      <c r="HP108" s="80"/>
      <c r="HQ108" s="80"/>
      <c r="HR108" s="80"/>
      <c r="HS108" s="80"/>
    </row>
    <row r="109" spans="1:227" ht="13.5" customHeight="1">
      <c r="A109" s="80"/>
      <c r="B109" s="80"/>
      <c r="C109" s="80"/>
      <c r="D109" s="80"/>
      <c r="E109" s="128"/>
      <c r="F109" s="128"/>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c r="CY109" s="80"/>
      <c r="CZ109" s="80"/>
      <c r="DA109" s="80"/>
      <c r="DB109" s="80"/>
      <c r="DC109" s="80"/>
      <c r="DD109" s="80"/>
      <c r="DE109" s="80"/>
      <c r="DF109" s="80"/>
      <c r="DG109" s="80"/>
      <c r="DH109" s="80"/>
      <c r="DI109" s="80"/>
      <c r="DJ109" s="80"/>
      <c r="DK109" s="80"/>
      <c r="DL109" s="80"/>
      <c r="DM109" s="80"/>
      <c r="DN109" s="80"/>
      <c r="DO109" s="80"/>
      <c r="DP109" s="80"/>
      <c r="DQ109" s="80"/>
      <c r="DR109" s="80"/>
      <c r="DS109" s="80"/>
      <c r="DT109" s="80"/>
      <c r="DU109" s="80"/>
      <c r="DV109" s="80"/>
      <c r="DW109" s="80"/>
      <c r="DX109" s="80"/>
      <c r="DY109" s="80"/>
      <c r="DZ109" s="80"/>
      <c r="EA109" s="80"/>
      <c r="EB109" s="80"/>
      <c r="EC109" s="80"/>
      <c r="ED109" s="80"/>
      <c r="EE109" s="80"/>
      <c r="EF109" s="80"/>
      <c r="EG109" s="80"/>
      <c r="EH109" s="80"/>
      <c r="EI109" s="80"/>
      <c r="EJ109" s="80"/>
      <c r="EK109" s="80"/>
      <c r="EL109" s="80"/>
      <c r="EM109" s="80"/>
      <c r="EN109" s="80"/>
      <c r="EO109" s="80"/>
      <c r="EP109" s="80"/>
      <c r="EQ109" s="80"/>
      <c r="ER109" s="80"/>
      <c r="ES109" s="80"/>
      <c r="ET109" s="80"/>
      <c r="EU109" s="80"/>
      <c r="EV109" s="80"/>
      <c r="EW109" s="80"/>
      <c r="EX109" s="80"/>
      <c r="EY109" s="80"/>
      <c r="EZ109" s="80"/>
      <c r="FA109" s="80"/>
      <c r="FB109" s="80"/>
      <c r="FC109" s="80"/>
      <c r="FD109" s="80"/>
      <c r="FE109" s="80"/>
      <c r="FF109" s="80"/>
      <c r="FG109" s="80"/>
      <c r="FH109" s="80"/>
      <c r="FI109" s="80"/>
      <c r="FJ109" s="80"/>
      <c r="FK109" s="80"/>
      <c r="FL109" s="80"/>
      <c r="FM109" s="80"/>
      <c r="FN109" s="80"/>
      <c r="FO109" s="80"/>
      <c r="FP109" s="80"/>
      <c r="FQ109" s="80"/>
      <c r="FR109" s="80"/>
      <c r="FS109" s="80"/>
      <c r="FT109" s="80"/>
      <c r="FU109" s="80"/>
      <c r="FV109" s="80"/>
      <c r="FW109" s="80"/>
      <c r="FX109" s="80"/>
      <c r="FY109" s="80"/>
      <c r="FZ109" s="80"/>
      <c r="GA109" s="80"/>
      <c r="GB109" s="80"/>
      <c r="GC109" s="80"/>
      <c r="GD109" s="80"/>
      <c r="GE109" s="80"/>
      <c r="GF109" s="80"/>
      <c r="GG109" s="80"/>
      <c r="GH109" s="80"/>
      <c r="GI109" s="80"/>
      <c r="GJ109" s="80"/>
      <c r="GK109" s="80"/>
      <c r="GL109" s="80"/>
      <c r="GM109" s="80"/>
      <c r="GN109" s="80"/>
      <c r="GO109" s="80"/>
      <c r="GP109" s="80"/>
      <c r="GQ109" s="80"/>
      <c r="GR109" s="80"/>
      <c r="GS109" s="80"/>
      <c r="GT109" s="80"/>
      <c r="GU109" s="80"/>
      <c r="GV109" s="80"/>
      <c r="GW109" s="80"/>
      <c r="GX109" s="80"/>
      <c r="GY109" s="80"/>
      <c r="GZ109" s="80"/>
      <c r="HA109" s="80"/>
      <c r="HB109" s="80"/>
      <c r="HC109" s="80"/>
      <c r="HD109" s="80"/>
      <c r="HE109" s="80"/>
      <c r="HF109" s="80"/>
      <c r="HG109" s="80"/>
      <c r="HH109" s="80"/>
      <c r="HI109" s="80"/>
      <c r="HJ109" s="80"/>
      <c r="HK109" s="80"/>
      <c r="HL109" s="80"/>
      <c r="HM109" s="80"/>
      <c r="HN109" s="80"/>
      <c r="HO109" s="80"/>
      <c r="HP109" s="80"/>
      <c r="HQ109" s="80"/>
      <c r="HR109" s="80"/>
      <c r="HS109" s="80"/>
    </row>
    <row r="110" spans="1:227" ht="13.5" customHeight="1">
      <c r="A110" s="80"/>
      <c r="B110" s="80"/>
      <c r="C110" s="80"/>
      <c r="D110" s="80"/>
      <c r="E110" s="128"/>
      <c r="F110" s="128"/>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c r="DA110" s="80"/>
      <c r="DB110" s="80"/>
      <c r="DC110" s="80"/>
      <c r="DD110" s="80"/>
      <c r="DE110" s="80"/>
      <c r="DF110" s="80"/>
      <c r="DG110" s="80"/>
      <c r="DH110" s="80"/>
      <c r="DI110" s="80"/>
      <c r="DJ110" s="80"/>
      <c r="DK110" s="80"/>
      <c r="DL110" s="80"/>
      <c r="DM110" s="80"/>
      <c r="DN110" s="80"/>
      <c r="DO110" s="80"/>
      <c r="DP110" s="80"/>
      <c r="DQ110" s="80"/>
      <c r="DR110" s="80"/>
      <c r="DS110" s="80"/>
      <c r="DT110" s="80"/>
      <c r="DU110" s="80"/>
      <c r="DV110" s="80"/>
      <c r="DW110" s="80"/>
      <c r="DX110" s="80"/>
      <c r="DY110" s="80"/>
      <c r="DZ110" s="80"/>
      <c r="EA110" s="80"/>
      <c r="EB110" s="80"/>
      <c r="EC110" s="80"/>
      <c r="ED110" s="80"/>
      <c r="EE110" s="80"/>
      <c r="EF110" s="80"/>
      <c r="EG110" s="80"/>
      <c r="EH110" s="80"/>
      <c r="EI110" s="80"/>
      <c r="EJ110" s="80"/>
      <c r="EK110" s="80"/>
      <c r="EL110" s="80"/>
      <c r="EM110" s="80"/>
      <c r="EN110" s="80"/>
      <c r="EO110" s="80"/>
      <c r="EP110" s="80"/>
      <c r="EQ110" s="80"/>
      <c r="ER110" s="80"/>
      <c r="ES110" s="80"/>
      <c r="ET110" s="80"/>
      <c r="EU110" s="80"/>
      <c r="EV110" s="80"/>
      <c r="EW110" s="80"/>
      <c r="EX110" s="80"/>
      <c r="EY110" s="80"/>
      <c r="EZ110" s="80"/>
      <c r="FA110" s="80"/>
      <c r="FB110" s="80"/>
      <c r="FC110" s="80"/>
      <c r="FD110" s="80"/>
      <c r="FE110" s="80"/>
      <c r="FF110" s="80"/>
      <c r="FG110" s="80"/>
      <c r="FH110" s="80"/>
      <c r="FI110" s="80"/>
      <c r="FJ110" s="80"/>
      <c r="FK110" s="80"/>
      <c r="FL110" s="80"/>
      <c r="FM110" s="80"/>
      <c r="FN110" s="80"/>
      <c r="FO110" s="80"/>
      <c r="FP110" s="80"/>
      <c r="FQ110" s="80"/>
      <c r="FR110" s="80"/>
      <c r="FS110" s="80"/>
      <c r="FT110" s="80"/>
      <c r="FU110" s="80"/>
      <c r="FV110" s="80"/>
      <c r="FW110" s="80"/>
      <c r="FX110" s="80"/>
      <c r="FY110" s="80"/>
      <c r="FZ110" s="80"/>
      <c r="GA110" s="80"/>
      <c r="GB110" s="80"/>
      <c r="GC110" s="80"/>
      <c r="GD110" s="80"/>
      <c r="GE110" s="80"/>
      <c r="GF110" s="80"/>
      <c r="GG110" s="80"/>
      <c r="GH110" s="80"/>
      <c r="GI110" s="80"/>
      <c r="GJ110" s="80"/>
      <c r="GK110" s="80"/>
      <c r="GL110" s="80"/>
      <c r="GM110" s="80"/>
      <c r="GN110" s="80"/>
      <c r="GO110" s="80"/>
      <c r="GP110" s="80"/>
      <c r="GQ110" s="80"/>
      <c r="GR110" s="80"/>
      <c r="GS110" s="80"/>
      <c r="GT110" s="80"/>
      <c r="GU110" s="80"/>
      <c r="GV110" s="80"/>
      <c r="GW110" s="80"/>
      <c r="GX110" s="80"/>
      <c r="GY110" s="80"/>
      <c r="GZ110" s="80"/>
      <c r="HA110" s="80"/>
      <c r="HB110" s="80"/>
      <c r="HC110" s="80"/>
      <c r="HD110" s="80"/>
      <c r="HE110" s="80"/>
      <c r="HF110" s="80"/>
      <c r="HG110" s="80"/>
      <c r="HH110" s="80"/>
      <c r="HI110" s="80"/>
      <c r="HJ110" s="80"/>
      <c r="HK110" s="80"/>
      <c r="HL110" s="80"/>
      <c r="HM110" s="80"/>
      <c r="HN110" s="80"/>
      <c r="HO110" s="80"/>
      <c r="HP110" s="80"/>
      <c r="HQ110" s="80"/>
      <c r="HR110" s="80"/>
      <c r="HS110" s="80"/>
    </row>
    <row r="111" spans="1:227" ht="13.5" customHeight="1">
      <c r="A111" s="80"/>
      <c r="B111" s="80"/>
      <c r="C111" s="80"/>
      <c r="D111" s="80"/>
      <c r="E111" s="128"/>
      <c r="F111" s="128"/>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c r="DA111" s="80"/>
      <c r="DB111" s="80"/>
      <c r="DC111" s="80"/>
      <c r="DD111" s="80"/>
      <c r="DE111" s="80"/>
      <c r="DF111" s="80"/>
      <c r="DG111" s="80"/>
      <c r="DH111" s="80"/>
      <c r="DI111" s="80"/>
      <c r="DJ111" s="80"/>
      <c r="DK111" s="80"/>
      <c r="DL111" s="80"/>
      <c r="DM111" s="80"/>
      <c r="DN111" s="80"/>
      <c r="DO111" s="80"/>
      <c r="DP111" s="80"/>
      <c r="DQ111" s="80"/>
      <c r="DR111" s="80"/>
      <c r="DS111" s="80"/>
      <c r="DT111" s="80"/>
      <c r="DU111" s="80"/>
      <c r="DV111" s="80"/>
      <c r="DW111" s="80"/>
      <c r="DX111" s="80"/>
      <c r="DY111" s="80"/>
      <c r="DZ111" s="80"/>
      <c r="EA111" s="80"/>
      <c r="EB111" s="80"/>
      <c r="EC111" s="80"/>
      <c r="ED111" s="80"/>
      <c r="EE111" s="80"/>
      <c r="EF111" s="80"/>
      <c r="EG111" s="80"/>
      <c r="EH111" s="80"/>
      <c r="EI111" s="80"/>
      <c r="EJ111" s="80"/>
      <c r="EK111" s="80"/>
      <c r="EL111" s="80"/>
      <c r="EM111" s="80"/>
      <c r="EN111" s="80"/>
      <c r="EO111" s="80"/>
      <c r="EP111" s="80"/>
      <c r="EQ111" s="80"/>
      <c r="ER111" s="80"/>
      <c r="ES111" s="80"/>
      <c r="ET111" s="80"/>
      <c r="EU111" s="80"/>
      <c r="EV111" s="80"/>
      <c r="EW111" s="80"/>
      <c r="EX111" s="80"/>
      <c r="EY111" s="80"/>
      <c r="EZ111" s="80"/>
      <c r="FA111" s="80"/>
      <c r="FB111" s="80"/>
      <c r="FC111" s="80"/>
      <c r="FD111" s="80"/>
      <c r="FE111" s="80"/>
      <c r="FF111" s="80"/>
      <c r="FG111" s="80"/>
      <c r="FH111" s="80"/>
      <c r="FI111" s="80"/>
      <c r="FJ111" s="80"/>
      <c r="FK111" s="80"/>
      <c r="FL111" s="80"/>
      <c r="FM111" s="80"/>
      <c r="FN111" s="80"/>
      <c r="FO111" s="80"/>
      <c r="FP111" s="80"/>
      <c r="FQ111" s="80"/>
      <c r="FR111" s="80"/>
      <c r="FS111" s="80"/>
      <c r="FT111" s="80"/>
      <c r="FU111" s="80"/>
      <c r="FV111" s="80"/>
      <c r="FW111" s="80"/>
      <c r="FX111" s="80"/>
      <c r="FY111" s="80"/>
      <c r="FZ111" s="80"/>
      <c r="GA111" s="80"/>
      <c r="GB111" s="80"/>
      <c r="GC111" s="80"/>
      <c r="GD111" s="80"/>
      <c r="GE111" s="80"/>
      <c r="GF111" s="80"/>
      <c r="GG111" s="80"/>
      <c r="GH111" s="80"/>
      <c r="GI111" s="80"/>
      <c r="GJ111" s="80"/>
      <c r="GK111" s="80"/>
      <c r="GL111" s="80"/>
      <c r="GM111" s="80"/>
      <c r="GN111" s="80"/>
      <c r="GO111" s="80"/>
      <c r="GP111" s="80"/>
      <c r="GQ111" s="80"/>
      <c r="GR111" s="80"/>
      <c r="GS111" s="80"/>
      <c r="GT111" s="80"/>
      <c r="GU111" s="80"/>
      <c r="GV111" s="80"/>
      <c r="GW111" s="80"/>
      <c r="GX111" s="80"/>
      <c r="GY111" s="80"/>
      <c r="GZ111" s="80"/>
      <c r="HA111" s="80"/>
      <c r="HB111" s="80"/>
      <c r="HC111" s="80"/>
      <c r="HD111" s="80"/>
      <c r="HE111" s="80"/>
      <c r="HF111" s="80"/>
      <c r="HG111" s="80"/>
      <c r="HH111" s="80"/>
      <c r="HI111" s="80"/>
      <c r="HJ111" s="80"/>
      <c r="HK111" s="80"/>
      <c r="HL111" s="80"/>
      <c r="HM111" s="80"/>
      <c r="HN111" s="80"/>
      <c r="HO111" s="80"/>
      <c r="HP111" s="80"/>
      <c r="HQ111" s="80"/>
      <c r="HR111" s="80"/>
      <c r="HS111" s="80"/>
    </row>
    <row r="112" spans="1:227" ht="13.5" customHeight="1">
      <c r="A112" s="80"/>
      <c r="B112" s="80"/>
      <c r="C112" s="80"/>
      <c r="D112" s="80"/>
      <c r="E112" s="128"/>
      <c r="F112" s="128"/>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c r="DA112" s="80"/>
      <c r="DB112" s="80"/>
      <c r="DC112" s="80"/>
      <c r="DD112" s="80"/>
      <c r="DE112" s="80"/>
      <c r="DF112" s="80"/>
      <c r="DG112" s="80"/>
      <c r="DH112" s="80"/>
      <c r="DI112" s="80"/>
      <c r="DJ112" s="80"/>
      <c r="DK112" s="80"/>
      <c r="DL112" s="80"/>
      <c r="DM112" s="80"/>
      <c r="DN112" s="80"/>
      <c r="DO112" s="80"/>
      <c r="DP112" s="80"/>
      <c r="DQ112" s="80"/>
      <c r="DR112" s="80"/>
      <c r="DS112" s="80"/>
      <c r="DT112" s="80"/>
      <c r="DU112" s="80"/>
      <c r="DV112" s="80"/>
      <c r="DW112" s="80"/>
      <c r="DX112" s="80"/>
      <c r="DY112" s="80"/>
      <c r="DZ112" s="80"/>
      <c r="EA112" s="80"/>
      <c r="EB112" s="80"/>
      <c r="EC112" s="80"/>
      <c r="ED112" s="80"/>
      <c r="EE112" s="80"/>
      <c r="EF112" s="80"/>
      <c r="EG112" s="80"/>
      <c r="EH112" s="80"/>
      <c r="EI112" s="80"/>
      <c r="EJ112" s="80"/>
      <c r="EK112" s="80"/>
      <c r="EL112" s="80"/>
      <c r="EM112" s="80"/>
      <c r="EN112" s="80"/>
      <c r="EO112" s="80"/>
      <c r="EP112" s="80"/>
      <c r="EQ112" s="80"/>
      <c r="ER112" s="80"/>
      <c r="ES112" s="80"/>
      <c r="ET112" s="80"/>
      <c r="EU112" s="80"/>
      <c r="EV112" s="80"/>
      <c r="EW112" s="80"/>
      <c r="EX112" s="80"/>
      <c r="EY112" s="80"/>
      <c r="EZ112" s="80"/>
      <c r="FA112" s="80"/>
      <c r="FB112" s="80"/>
      <c r="FC112" s="80"/>
      <c r="FD112" s="80"/>
      <c r="FE112" s="80"/>
      <c r="FF112" s="80"/>
      <c r="FG112" s="80"/>
      <c r="FH112" s="80"/>
      <c r="FI112" s="80"/>
      <c r="FJ112" s="80"/>
      <c r="FK112" s="80"/>
      <c r="FL112" s="80"/>
      <c r="FM112" s="80"/>
      <c r="FN112" s="80"/>
      <c r="FO112" s="80"/>
      <c r="FP112" s="80"/>
      <c r="FQ112" s="80"/>
      <c r="FR112" s="80"/>
      <c r="FS112" s="80"/>
      <c r="FT112" s="80"/>
      <c r="FU112" s="80"/>
      <c r="FV112" s="80"/>
      <c r="FW112" s="80"/>
      <c r="FX112" s="80"/>
      <c r="FY112" s="80"/>
      <c r="FZ112" s="80"/>
      <c r="GA112" s="80"/>
      <c r="GB112" s="80"/>
      <c r="GC112" s="80"/>
      <c r="GD112" s="80"/>
      <c r="GE112" s="80"/>
      <c r="GF112" s="80"/>
      <c r="GG112" s="80"/>
      <c r="GH112" s="80"/>
      <c r="GI112" s="80"/>
      <c r="GJ112" s="80"/>
      <c r="GK112" s="80"/>
      <c r="GL112" s="80"/>
      <c r="GM112" s="80"/>
      <c r="GN112" s="80"/>
      <c r="GO112" s="80"/>
      <c r="GP112" s="80"/>
      <c r="GQ112" s="80"/>
      <c r="GR112" s="80"/>
      <c r="GS112" s="80"/>
      <c r="GT112" s="80"/>
      <c r="GU112" s="80"/>
      <c r="GV112" s="80"/>
      <c r="GW112" s="80"/>
      <c r="GX112" s="80"/>
      <c r="GY112" s="80"/>
      <c r="GZ112" s="80"/>
      <c r="HA112" s="80"/>
      <c r="HB112" s="80"/>
      <c r="HC112" s="80"/>
      <c r="HD112" s="80"/>
      <c r="HE112" s="80"/>
      <c r="HF112" s="80"/>
      <c r="HG112" s="80"/>
      <c r="HH112" s="80"/>
      <c r="HI112" s="80"/>
      <c r="HJ112" s="80"/>
      <c r="HK112" s="80"/>
      <c r="HL112" s="80"/>
      <c r="HM112" s="80"/>
      <c r="HN112" s="80"/>
      <c r="HO112" s="80"/>
      <c r="HP112" s="80"/>
      <c r="HQ112" s="80"/>
      <c r="HR112" s="80"/>
      <c r="HS112" s="80"/>
    </row>
    <row r="113" spans="1:227" ht="13.5" customHeight="1">
      <c r="A113" s="80"/>
      <c r="B113" s="80"/>
      <c r="C113" s="80"/>
      <c r="D113" s="80"/>
      <c r="E113" s="128"/>
      <c r="F113" s="128"/>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80"/>
      <c r="DJ113" s="80"/>
      <c r="DK113" s="80"/>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c r="EN113" s="80"/>
      <c r="EO113" s="80"/>
      <c r="EP113" s="80"/>
      <c r="EQ113" s="80"/>
      <c r="ER113" s="80"/>
      <c r="ES113" s="80"/>
      <c r="ET113" s="80"/>
      <c r="EU113" s="80"/>
      <c r="EV113" s="80"/>
      <c r="EW113" s="80"/>
      <c r="EX113" s="80"/>
      <c r="EY113" s="80"/>
      <c r="EZ113" s="80"/>
      <c r="FA113" s="80"/>
      <c r="FB113" s="80"/>
      <c r="FC113" s="80"/>
      <c r="FD113" s="80"/>
      <c r="FE113" s="80"/>
      <c r="FF113" s="80"/>
      <c r="FG113" s="80"/>
      <c r="FH113" s="80"/>
      <c r="FI113" s="80"/>
      <c r="FJ113" s="80"/>
      <c r="FK113" s="80"/>
      <c r="FL113" s="80"/>
      <c r="FM113" s="80"/>
      <c r="FN113" s="80"/>
      <c r="FO113" s="80"/>
      <c r="FP113" s="80"/>
      <c r="FQ113" s="80"/>
      <c r="FR113" s="80"/>
      <c r="FS113" s="80"/>
      <c r="FT113" s="80"/>
      <c r="FU113" s="80"/>
      <c r="FV113" s="80"/>
      <c r="FW113" s="80"/>
      <c r="FX113" s="80"/>
      <c r="FY113" s="80"/>
      <c r="FZ113" s="80"/>
      <c r="GA113" s="80"/>
      <c r="GB113" s="80"/>
      <c r="GC113" s="80"/>
      <c r="GD113" s="80"/>
      <c r="GE113" s="80"/>
      <c r="GF113" s="80"/>
      <c r="GG113" s="80"/>
      <c r="GH113" s="80"/>
      <c r="GI113" s="80"/>
      <c r="GJ113" s="80"/>
      <c r="GK113" s="80"/>
      <c r="GL113" s="80"/>
      <c r="GM113" s="80"/>
      <c r="GN113" s="80"/>
      <c r="GO113" s="80"/>
      <c r="GP113" s="80"/>
      <c r="GQ113" s="80"/>
      <c r="GR113" s="80"/>
      <c r="GS113" s="80"/>
      <c r="GT113" s="80"/>
      <c r="GU113" s="80"/>
      <c r="GV113" s="80"/>
      <c r="GW113" s="80"/>
      <c r="GX113" s="80"/>
      <c r="GY113" s="80"/>
      <c r="GZ113" s="80"/>
      <c r="HA113" s="80"/>
      <c r="HB113" s="80"/>
      <c r="HC113" s="80"/>
      <c r="HD113" s="80"/>
      <c r="HE113" s="80"/>
      <c r="HF113" s="80"/>
      <c r="HG113" s="80"/>
      <c r="HH113" s="80"/>
      <c r="HI113" s="80"/>
      <c r="HJ113" s="80"/>
      <c r="HK113" s="80"/>
      <c r="HL113" s="80"/>
      <c r="HM113" s="80"/>
      <c r="HN113" s="80"/>
      <c r="HO113" s="80"/>
      <c r="HP113" s="80"/>
      <c r="HQ113" s="80"/>
      <c r="HR113" s="80"/>
      <c r="HS113" s="80"/>
    </row>
    <row r="114" spans="1:227" ht="13.5" customHeight="1">
      <c r="A114" s="80"/>
      <c r="B114" s="80"/>
      <c r="C114" s="80"/>
      <c r="D114" s="80"/>
      <c r="E114" s="128"/>
      <c r="F114" s="128"/>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80"/>
      <c r="DD114" s="80"/>
      <c r="DE114" s="80"/>
      <c r="DF114" s="80"/>
      <c r="DG114" s="80"/>
      <c r="DH114" s="80"/>
      <c r="DI114" s="80"/>
      <c r="DJ114" s="80"/>
      <c r="DK114" s="80"/>
      <c r="DL114" s="80"/>
      <c r="DM114" s="80"/>
      <c r="DN114" s="80"/>
      <c r="DO114" s="80"/>
      <c r="DP114" s="80"/>
      <c r="DQ114" s="80"/>
      <c r="DR114" s="80"/>
      <c r="DS114" s="80"/>
      <c r="DT114" s="80"/>
      <c r="DU114" s="80"/>
      <c r="DV114" s="80"/>
      <c r="DW114" s="80"/>
      <c r="DX114" s="80"/>
      <c r="DY114" s="80"/>
      <c r="DZ114" s="80"/>
      <c r="EA114" s="80"/>
      <c r="EB114" s="80"/>
      <c r="EC114" s="80"/>
      <c r="ED114" s="80"/>
      <c r="EE114" s="80"/>
      <c r="EF114" s="80"/>
      <c r="EG114" s="80"/>
      <c r="EH114" s="80"/>
      <c r="EI114" s="80"/>
      <c r="EJ114" s="80"/>
      <c r="EK114" s="80"/>
      <c r="EL114" s="80"/>
      <c r="EM114" s="80"/>
      <c r="EN114" s="80"/>
      <c r="EO114" s="80"/>
      <c r="EP114" s="80"/>
      <c r="EQ114" s="80"/>
      <c r="ER114" s="80"/>
      <c r="ES114" s="80"/>
      <c r="ET114" s="80"/>
      <c r="EU114" s="80"/>
      <c r="EV114" s="80"/>
      <c r="EW114" s="80"/>
      <c r="EX114" s="80"/>
      <c r="EY114" s="80"/>
      <c r="EZ114" s="80"/>
      <c r="FA114" s="80"/>
      <c r="FB114" s="80"/>
      <c r="FC114" s="80"/>
      <c r="FD114" s="80"/>
      <c r="FE114" s="80"/>
      <c r="FF114" s="80"/>
      <c r="FG114" s="80"/>
      <c r="FH114" s="80"/>
      <c r="FI114" s="80"/>
      <c r="FJ114" s="80"/>
      <c r="FK114" s="80"/>
      <c r="FL114" s="80"/>
      <c r="FM114" s="80"/>
      <c r="FN114" s="80"/>
      <c r="FO114" s="80"/>
      <c r="FP114" s="80"/>
      <c r="FQ114" s="80"/>
      <c r="FR114" s="80"/>
      <c r="FS114" s="80"/>
      <c r="FT114" s="80"/>
      <c r="FU114" s="80"/>
      <c r="FV114" s="80"/>
      <c r="FW114" s="80"/>
      <c r="FX114" s="80"/>
      <c r="FY114" s="80"/>
      <c r="FZ114" s="80"/>
      <c r="GA114" s="80"/>
      <c r="GB114" s="80"/>
      <c r="GC114" s="80"/>
      <c r="GD114" s="80"/>
      <c r="GE114" s="80"/>
      <c r="GF114" s="80"/>
      <c r="GG114" s="80"/>
      <c r="GH114" s="80"/>
      <c r="GI114" s="80"/>
      <c r="GJ114" s="80"/>
      <c r="GK114" s="80"/>
      <c r="GL114" s="80"/>
      <c r="GM114" s="80"/>
      <c r="GN114" s="80"/>
      <c r="GO114" s="80"/>
      <c r="GP114" s="80"/>
      <c r="GQ114" s="80"/>
      <c r="GR114" s="80"/>
      <c r="GS114" s="80"/>
      <c r="GT114" s="80"/>
      <c r="GU114" s="80"/>
      <c r="GV114" s="80"/>
      <c r="GW114" s="80"/>
      <c r="GX114" s="80"/>
      <c r="GY114" s="80"/>
      <c r="GZ114" s="80"/>
      <c r="HA114" s="80"/>
      <c r="HB114" s="80"/>
      <c r="HC114" s="80"/>
      <c r="HD114" s="80"/>
      <c r="HE114" s="80"/>
      <c r="HF114" s="80"/>
      <c r="HG114" s="80"/>
      <c r="HH114" s="80"/>
      <c r="HI114" s="80"/>
      <c r="HJ114" s="80"/>
      <c r="HK114" s="80"/>
      <c r="HL114" s="80"/>
      <c r="HM114" s="80"/>
      <c r="HN114" s="80"/>
      <c r="HO114" s="80"/>
      <c r="HP114" s="80"/>
      <c r="HQ114" s="80"/>
      <c r="HR114" s="80"/>
      <c r="HS114" s="80"/>
    </row>
    <row r="115" spans="1:227" ht="13.5" customHeight="1">
      <c r="A115" s="80"/>
      <c r="B115" s="80"/>
      <c r="C115" s="80"/>
      <c r="D115" s="80"/>
      <c r="E115" s="128"/>
      <c r="F115" s="128"/>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c r="DC115" s="80"/>
      <c r="DD115" s="80"/>
      <c r="DE115" s="80"/>
      <c r="DF115" s="80"/>
      <c r="DG115" s="80"/>
      <c r="DH115" s="80"/>
      <c r="DI115" s="80"/>
      <c r="DJ115" s="80"/>
      <c r="DK115" s="80"/>
      <c r="DL115" s="80"/>
      <c r="DM115" s="80"/>
      <c r="DN115" s="80"/>
      <c r="DO115" s="80"/>
      <c r="DP115" s="80"/>
      <c r="DQ115" s="80"/>
      <c r="DR115" s="80"/>
      <c r="DS115" s="80"/>
      <c r="DT115" s="80"/>
      <c r="DU115" s="80"/>
      <c r="DV115" s="80"/>
      <c r="DW115" s="80"/>
      <c r="DX115" s="80"/>
      <c r="DY115" s="80"/>
      <c r="DZ115" s="80"/>
      <c r="EA115" s="80"/>
      <c r="EB115" s="80"/>
      <c r="EC115" s="80"/>
      <c r="ED115" s="80"/>
      <c r="EE115" s="80"/>
      <c r="EF115" s="80"/>
      <c r="EG115" s="80"/>
      <c r="EH115" s="80"/>
      <c r="EI115" s="80"/>
      <c r="EJ115" s="80"/>
      <c r="EK115" s="80"/>
      <c r="EL115" s="80"/>
      <c r="EM115" s="80"/>
      <c r="EN115" s="80"/>
      <c r="EO115" s="80"/>
      <c r="EP115" s="80"/>
      <c r="EQ115" s="80"/>
      <c r="ER115" s="80"/>
      <c r="ES115" s="80"/>
      <c r="ET115" s="80"/>
      <c r="EU115" s="80"/>
      <c r="EV115" s="80"/>
      <c r="EW115" s="80"/>
      <c r="EX115" s="80"/>
      <c r="EY115" s="80"/>
      <c r="EZ115" s="80"/>
      <c r="FA115" s="80"/>
      <c r="FB115" s="80"/>
      <c r="FC115" s="80"/>
      <c r="FD115" s="80"/>
      <c r="FE115" s="80"/>
      <c r="FF115" s="80"/>
      <c r="FG115" s="80"/>
      <c r="FH115" s="80"/>
      <c r="FI115" s="80"/>
      <c r="FJ115" s="80"/>
      <c r="FK115" s="80"/>
      <c r="FL115" s="80"/>
      <c r="FM115" s="80"/>
      <c r="FN115" s="80"/>
      <c r="FO115" s="80"/>
      <c r="FP115" s="80"/>
      <c r="FQ115" s="80"/>
      <c r="FR115" s="80"/>
      <c r="FS115" s="80"/>
      <c r="FT115" s="80"/>
      <c r="FU115" s="80"/>
      <c r="FV115" s="80"/>
      <c r="FW115" s="80"/>
      <c r="FX115" s="80"/>
      <c r="FY115" s="80"/>
      <c r="FZ115" s="80"/>
      <c r="GA115" s="80"/>
      <c r="GB115" s="80"/>
      <c r="GC115" s="80"/>
      <c r="GD115" s="80"/>
      <c r="GE115" s="80"/>
      <c r="GF115" s="80"/>
      <c r="GG115" s="80"/>
      <c r="GH115" s="80"/>
      <c r="GI115" s="80"/>
      <c r="GJ115" s="80"/>
      <c r="GK115" s="80"/>
      <c r="GL115" s="80"/>
      <c r="GM115" s="80"/>
      <c r="GN115" s="80"/>
      <c r="GO115" s="80"/>
      <c r="GP115" s="80"/>
      <c r="GQ115" s="80"/>
      <c r="GR115" s="80"/>
      <c r="GS115" s="80"/>
      <c r="GT115" s="80"/>
      <c r="GU115" s="80"/>
      <c r="GV115" s="80"/>
      <c r="GW115" s="80"/>
      <c r="GX115" s="80"/>
      <c r="GY115" s="80"/>
      <c r="GZ115" s="80"/>
      <c r="HA115" s="80"/>
      <c r="HB115" s="80"/>
      <c r="HC115" s="80"/>
      <c r="HD115" s="80"/>
      <c r="HE115" s="80"/>
      <c r="HF115" s="80"/>
      <c r="HG115" s="80"/>
      <c r="HH115" s="80"/>
      <c r="HI115" s="80"/>
      <c r="HJ115" s="80"/>
      <c r="HK115" s="80"/>
      <c r="HL115" s="80"/>
      <c r="HM115" s="80"/>
      <c r="HN115" s="80"/>
      <c r="HO115" s="80"/>
      <c r="HP115" s="80"/>
      <c r="HQ115" s="80"/>
      <c r="HR115" s="80"/>
      <c r="HS115" s="80"/>
    </row>
    <row r="116" spans="1:227" ht="13.5" customHeight="1">
      <c r="A116" s="80"/>
      <c r="B116" s="80"/>
      <c r="C116" s="80"/>
      <c r="D116" s="80"/>
      <c r="E116" s="128"/>
      <c r="F116" s="128"/>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c r="DA116" s="80"/>
      <c r="DB116" s="80"/>
      <c r="DC116" s="80"/>
      <c r="DD116" s="80"/>
      <c r="DE116" s="80"/>
      <c r="DF116" s="80"/>
      <c r="DG116" s="80"/>
      <c r="DH116" s="80"/>
      <c r="DI116" s="80"/>
      <c r="DJ116" s="80"/>
      <c r="DK116" s="80"/>
      <c r="DL116" s="80"/>
      <c r="DM116" s="80"/>
      <c r="DN116" s="80"/>
      <c r="DO116" s="80"/>
      <c r="DP116" s="80"/>
      <c r="DQ116" s="80"/>
      <c r="DR116" s="80"/>
      <c r="DS116" s="80"/>
      <c r="DT116" s="80"/>
      <c r="DU116" s="80"/>
      <c r="DV116" s="80"/>
      <c r="DW116" s="80"/>
      <c r="DX116" s="80"/>
      <c r="DY116" s="80"/>
      <c r="DZ116" s="80"/>
      <c r="EA116" s="80"/>
      <c r="EB116" s="80"/>
      <c r="EC116" s="80"/>
      <c r="ED116" s="80"/>
      <c r="EE116" s="80"/>
      <c r="EF116" s="80"/>
      <c r="EG116" s="80"/>
      <c r="EH116" s="80"/>
      <c r="EI116" s="80"/>
      <c r="EJ116" s="80"/>
      <c r="EK116" s="80"/>
      <c r="EL116" s="80"/>
      <c r="EM116" s="80"/>
      <c r="EN116" s="80"/>
      <c r="EO116" s="80"/>
      <c r="EP116" s="80"/>
      <c r="EQ116" s="80"/>
      <c r="ER116" s="80"/>
      <c r="ES116" s="80"/>
      <c r="ET116" s="80"/>
      <c r="EU116" s="80"/>
      <c r="EV116" s="80"/>
      <c r="EW116" s="80"/>
      <c r="EX116" s="80"/>
      <c r="EY116" s="80"/>
      <c r="EZ116" s="80"/>
      <c r="FA116" s="80"/>
      <c r="FB116" s="80"/>
      <c r="FC116" s="80"/>
      <c r="FD116" s="80"/>
      <c r="FE116" s="80"/>
      <c r="FF116" s="80"/>
      <c r="FG116" s="80"/>
      <c r="FH116" s="80"/>
      <c r="FI116" s="80"/>
      <c r="FJ116" s="80"/>
      <c r="FK116" s="80"/>
      <c r="FL116" s="80"/>
      <c r="FM116" s="80"/>
      <c r="FN116" s="80"/>
      <c r="FO116" s="80"/>
      <c r="FP116" s="80"/>
      <c r="FQ116" s="80"/>
      <c r="FR116" s="80"/>
      <c r="FS116" s="80"/>
      <c r="FT116" s="80"/>
      <c r="FU116" s="80"/>
      <c r="FV116" s="80"/>
      <c r="FW116" s="80"/>
      <c r="FX116" s="80"/>
      <c r="FY116" s="80"/>
      <c r="FZ116" s="80"/>
      <c r="GA116" s="80"/>
      <c r="GB116" s="80"/>
      <c r="GC116" s="80"/>
      <c r="GD116" s="80"/>
      <c r="GE116" s="80"/>
      <c r="GF116" s="80"/>
      <c r="GG116" s="80"/>
      <c r="GH116" s="80"/>
      <c r="GI116" s="80"/>
      <c r="GJ116" s="80"/>
      <c r="GK116" s="80"/>
      <c r="GL116" s="80"/>
      <c r="GM116" s="80"/>
      <c r="GN116" s="80"/>
      <c r="GO116" s="80"/>
      <c r="GP116" s="80"/>
      <c r="GQ116" s="80"/>
      <c r="GR116" s="80"/>
      <c r="GS116" s="80"/>
      <c r="GT116" s="80"/>
      <c r="GU116" s="80"/>
      <c r="GV116" s="80"/>
      <c r="GW116" s="80"/>
      <c r="GX116" s="80"/>
      <c r="GY116" s="80"/>
      <c r="GZ116" s="80"/>
      <c r="HA116" s="80"/>
      <c r="HB116" s="80"/>
      <c r="HC116" s="80"/>
      <c r="HD116" s="80"/>
      <c r="HE116" s="80"/>
      <c r="HF116" s="80"/>
      <c r="HG116" s="80"/>
      <c r="HH116" s="80"/>
      <c r="HI116" s="80"/>
      <c r="HJ116" s="80"/>
      <c r="HK116" s="80"/>
      <c r="HL116" s="80"/>
      <c r="HM116" s="80"/>
      <c r="HN116" s="80"/>
      <c r="HO116" s="80"/>
      <c r="HP116" s="80"/>
      <c r="HQ116" s="80"/>
      <c r="HR116" s="80"/>
      <c r="HS116" s="80"/>
    </row>
    <row r="117" spans="1:227" ht="13.5" customHeight="1">
      <c r="A117" s="80"/>
      <c r="B117" s="80"/>
      <c r="C117" s="80"/>
      <c r="D117" s="80"/>
      <c r="E117" s="128"/>
      <c r="F117" s="128"/>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c r="DA117" s="80"/>
      <c r="DB117" s="80"/>
      <c r="DC117" s="80"/>
      <c r="DD117" s="80"/>
      <c r="DE117" s="80"/>
      <c r="DF117" s="80"/>
      <c r="DG117" s="80"/>
      <c r="DH117" s="80"/>
      <c r="DI117" s="80"/>
      <c r="DJ117" s="80"/>
      <c r="DK117" s="80"/>
      <c r="DL117" s="80"/>
      <c r="DM117" s="80"/>
      <c r="DN117" s="80"/>
      <c r="DO117" s="80"/>
      <c r="DP117" s="80"/>
      <c r="DQ117" s="80"/>
      <c r="DR117" s="80"/>
      <c r="DS117" s="80"/>
      <c r="DT117" s="80"/>
      <c r="DU117" s="80"/>
      <c r="DV117" s="80"/>
      <c r="DW117" s="80"/>
      <c r="DX117" s="80"/>
      <c r="DY117" s="80"/>
      <c r="DZ117" s="80"/>
      <c r="EA117" s="80"/>
      <c r="EB117" s="80"/>
      <c r="EC117" s="80"/>
      <c r="ED117" s="80"/>
      <c r="EE117" s="80"/>
      <c r="EF117" s="80"/>
      <c r="EG117" s="80"/>
      <c r="EH117" s="80"/>
      <c r="EI117" s="80"/>
      <c r="EJ117" s="80"/>
      <c r="EK117" s="80"/>
      <c r="EL117" s="80"/>
      <c r="EM117" s="80"/>
      <c r="EN117" s="80"/>
      <c r="EO117" s="80"/>
      <c r="EP117" s="80"/>
      <c r="EQ117" s="80"/>
      <c r="ER117" s="80"/>
      <c r="ES117" s="80"/>
      <c r="ET117" s="80"/>
      <c r="EU117" s="80"/>
      <c r="EV117" s="80"/>
      <c r="EW117" s="80"/>
      <c r="EX117" s="80"/>
      <c r="EY117" s="80"/>
      <c r="EZ117" s="80"/>
      <c r="FA117" s="80"/>
      <c r="FB117" s="80"/>
      <c r="FC117" s="80"/>
      <c r="FD117" s="80"/>
      <c r="FE117" s="80"/>
      <c r="FF117" s="80"/>
      <c r="FG117" s="80"/>
      <c r="FH117" s="80"/>
      <c r="FI117" s="80"/>
      <c r="FJ117" s="80"/>
      <c r="FK117" s="80"/>
      <c r="FL117" s="80"/>
      <c r="FM117" s="80"/>
      <c r="FN117" s="80"/>
      <c r="FO117" s="80"/>
      <c r="FP117" s="80"/>
      <c r="FQ117" s="80"/>
      <c r="FR117" s="80"/>
      <c r="FS117" s="80"/>
      <c r="FT117" s="80"/>
      <c r="FU117" s="80"/>
      <c r="FV117" s="80"/>
      <c r="FW117" s="80"/>
      <c r="FX117" s="80"/>
      <c r="FY117" s="80"/>
      <c r="FZ117" s="80"/>
      <c r="GA117" s="80"/>
      <c r="GB117" s="80"/>
      <c r="GC117" s="80"/>
      <c r="GD117" s="80"/>
      <c r="GE117" s="80"/>
      <c r="GF117" s="80"/>
      <c r="GG117" s="80"/>
      <c r="GH117" s="80"/>
      <c r="GI117" s="80"/>
      <c r="GJ117" s="80"/>
      <c r="GK117" s="80"/>
      <c r="GL117" s="80"/>
      <c r="GM117" s="80"/>
      <c r="GN117" s="80"/>
      <c r="GO117" s="80"/>
      <c r="GP117" s="80"/>
      <c r="GQ117" s="80"/>
      <c r="GR117" s="80"/>
      <c r="GS117" s="80"/>
      <c r="GT117" s="80"/>
      <c r="GU117" s="80"/>
      <c r="GV117" s="80"/>
      <c r="GW117" s="80"/>
      <c r="GX117" s="80"/>
      <c r="GY117" s="80"/>
      <c r="GZ117" s="80"/>
      <c r="HA117" s="80"/>
      <c r="HB117" s="80"/>
      <c r="HC117" s="80"/>
      <c r="HD117" s="80"/>
      <c r="HE117" s="80"/>
      <c r="HF117" s="80"/>
      <c r="HG117" s="80"/>
      <c r="HH117" s="80"/>
      <c r="HI117" s="80"/>
      <c r="HJ117" s="80"/>
      <c r="HK117" s="80"/>
      <c r="HL117" s="80"/>
      <c r="HM117" s="80"/>
      <c r="HN117" s="80"/>
      <c r="HO117" s="80"/>
      <c r="HP117" s="80"/>
      <c r="HQ117" s="80"/>
      <c r="HR117" s="80"/>
      <c r="HS117" s="80"/>
    </row>
    <row r="118" spans="1:227" ht="13.5" customHeight="1">
      <c r="A118" s="80"/>
      <c r="B118" s="80"/>
      <c r="C118" s="80"/>
      <c r="D118" s="80"/>
      <c r="E118" s="128"/>
      <c r="F118" s="128"/>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80"/>
      <c r="DD118" s="80"/>
      <c r="DE118" s="80"/>
      <c r="DF118" s="80"/>
      <c r="DG118" s="80"/>
      <c r="DH118" s="80"/>
      <c r="DI118" s="80"/>
      <c r="DJ118" s="80"/>
      <c r="DK118" s="80"/>
      <c r="DL118" s="80"/>
      <c r="DM118" s="80"/>
      <c r="DN118" s="80"/>
      <c r="DO118" s="80"/>
      <c r="DP118" s="80"/>
      <c r="DQ118" s="80"/>
      <c r="DR118" s="80"/>
      <c r="DS118" s="80"/>
      <c r="DT118" s="80"/>
      <c r="DU118" s="80"/>
      <c r="DV118" s="80"/>
      <c r="DW118" s="80"/>
      <c r="DX118" s="80"/>
      <c r="DY118" s="80"/>
      <c r="DZ118" s="80"/>
      <c r="EA118" s="80"/>
      <c r="EB118" s="80"/>
      <c r="EC118" s="80"/>
      <c r="ED118" s="80"/>
      <c r="EE118" s="80"/>
      <c r="EF118" s="80"/>
      <c r="EG118" s="80"/>
      <c r="EH118" s="80"/>
      <c r="EI118" s="80"/>
      <c r="EJ118" s="80"/>
      <c r="EK118" s="80"/>
      <c r="EL118" s="80"/>
      <c r="EM118" s="80"/>
      <c r="EN118" s="80"/>
      <c r="EO118" s="80"/>
      <c r="EP118" s="80"/>
      <c r="EQ118" s="80"/>
      <c r="ER118" s="80"/>
      <c r="ES118" s="80"/>
      <c r="ET118" s="80"/>
      <c r="EU118" s="80"/>
      <c r="EV118" s="80"/>
      <c r="EW118" s="80"/>
      <c r="EX118" s="80"/>
      <c r="EY118" s="80"/>
      <c r="EZ118" s="80"/>
      <c r="FA118" s="80"/>
      <c r="FB118" s="80"/>
      <c r="FC118" s="80"/>
      <c r="FD118" s="80"/>
      <c r="FE118" s="80"/>
      <c r="FF118" s="80"/>
      <c r="FG118" s="80"/>
      <c r="FH118" s="80"/>
      <c r="FI118" s="80"/>
      <c r="FJ118" s="80"/>
      <c r="FK118" s="80"/>
      <c r="FL118" s="80"/>
      <c r="FM118" s="80"/>
      <c r="FN118" s="80"/>
      <c r="FO118" s="80"/>
      <c r="FP118" s="80"/>
      <c r="FQ118" s="80"/>
      <c r="FR118" s="80"/>
      <c r="FS118" s="80"/>
      <c r="FT118" s="80"/>
      <c r="FU118" s="80"/>
      <c r="FV118" s="80"/>
      <c r="FW118" s="80"/>
      <c r="FX118" s="80"/>
      <c r="FY118" s="80"/>
      <c r="FZ118" s="80"/>
      <c r="GA118" s="80"/>
      <c r="GB118" s="80"/>
      <c r="GC118" s="80"/>
      <c r="GD118" s="80"/>
      <c r="GE118" s="80"/>
      <c r="GF118" s="80"/>
      <c r="GG118" s="80"/>
      <c r="GH118" s="80"/>
      <c r="GI118" s="80"/>
      <c r="GJ118" s="80"/>
      <c r="GK118" s="80"/>
      <c r="GL118" s="80"/>
      <c r="GM118" s="80"/>
      <c r="GN118" s="80"/>
      <c r="GO118" s="80"/>
      <c r="GP118" s="80"/>
      <c r="GQ118" s="80"/>
      <c r="GR118" s="80"/>
      <c r="GS118" s="80"/>
      <c r="GT118" s="80"/>
      <c r="GU118" s="80"/>
      <c r="GV118" s="80"/>
      <c r="GW118" s="80"/>
      <c r="GX118" s="80"/>
      <c r="GY118" s="80"/>
      <c r="GZ118" s="80"/>
      <c r="HA118" s="80"/>
      <c r="HB118" s="80"/>
      <c r="HC118" s="80"/>
      <c r="HD118" s="80"/>
      <c r="HE118" s="80"/>
      <c r="HF118" s="80"/>
      <c r="HG118" s="80"/>
      <c r="HH118" s="80"/>
      <c r="HI118" s="80"/>
      <c r="HJ118" s="80"/>
      <c r="HK118" s="80"/>
      <c r="HL118" s="80"/>
      <c r="HM118" s="80"/>
      <c r="HN118" s="80"/>
      <c r="HO118" s="80"/>
      <c r="HP118" s="80"/>
      <c r="HQ118" s="80"/>
      <c r="HR118" s="80"/>
      <c r="HS118" s="80"/>
    </row>
    <row r="119" spans="1:227" ht="13.5" customHeight="1">
      <c r="A119" s="80"/>
      <c r="B119" s="80"/>
      <c r="C119" s="80"/>
      <c r="D119" s="80"/>
      <c r="E119" s="128"/>
      <c r="F119" s="128"/>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c r="DA119" s="80"/>
      <c r="DB119" s="80"/>
      <c r="DC119" s="80"/>
      <c r="DD119" s="80"/>
      <c r="DE119" s="80"/>
      <c r="DF119" s="80"/>
      <c r="DG119" s="80"/>
      <c r="DH119" s="80"/>
      <c r="DI119" s="80"/>
      <c r="DJ119" s="80"/>
      <c r="DK119" s="80"/>
      <c r="DL119" s="80"/>
      <c r="DM119" s="80"/>
      <c r="DN119" s="80"/>
      <c r="DO119" s="80"/>
      <c r="DP119" s="80"/>
      <c r="DQ119" s="80"/>
      <c r="DR119" s="80"/>
      <c r="DS119" s="80"/>
      <c r="DT119" s="80"/>
      <c r="DU119" s="80"/>
      <c r="DV119" s="80"/>
      <c r="DW119" s="80"/>
      <c r="DX119" s="80"/>
      <c r="DY119" s="80"/>
      <c r="DZ119" s="80"/>
      <c r="EA119" s="80"/>
      <c r="EB119" s="80"/>
      <c r="EC119" s="80"/>
      <c r="ED119" s="80"/>
      <c r="EE119" s="80"/>
      <c r="EF119" s="80"/>
      <c r="EG119" s="80"/>
      <c r="EH119" s="80"/>
      <c r="EI119" s="80"/>
      <c r="EJ119" s="80"/>
      <c r="EK119" s="80"/>
      <c r="EL119" s="80"/>
      <c r="EM119" s="80"/>
      <c r="EN119" s="80"/>
      <c r="EO119" s="80"/>
      <c r="EP119" s="80"/>
      <c r="EQ119" s="80"/>
      <c r="ER119" s="80"/>
      <c r="ES119" s="80"/>
      <c r="ET119" s="80"/>
      <c r="EU119" s="80"/>
      <c r="EV119" s="80"/>
      <c r="EW119" s="80"/>
      <c r="EX119" s="80"/>
      <c r="EY119" s="80"/>
      <c r="EZ119" s="80"/>
      <c r="FA119" s="80"/>
      <c r="FB119" s="80"/>
      <c r="FC119" s="80"/>
      <c r="FD119" s="80"/>
      <c r="FE119" s="80"/>
      <c r="FF119" s="80"/>
      <c r="FG119" s="80"/>
      <c r="FH119" s="80"/>
      <c r="FI119" s="80"/>
      <c r="FJ119" s="80"/>
      <c r="FK119" s="80"/>
      <c r="FL119" s="80"/>
      <c r="FM119" s="80"/>
      <c r="FN119" s="80"/>
      <c r="FO119" s="80"/>
      <c r="FP119" s="80"/>
      <c r="FQ119" s="80"/>
      <c r="FR119" s="80"/>
      <c r="FS119" s="80"/>
      <c r="FT119" s="80"/>
      <c r="FU119" s="80"/>
      <c r="FV119" s="80"/>
      <c r="FW119" s="80"/>
      <c r="FX119" s="80"/>
      <c r="FY119" s="80"/>
      <c r="FZ119" s="80"/>
      <c r="GA119" s="80"/>
      <c r="GB119" s="80"/>
      <c r="GC119" s="80"/>
      <c r="GD119" s="80"/>
      <c r="GE119" s="80"/>
      <c r="GF119" s="80"/>
      <c r="GG119" s="80"/>
      <c r="GH119" s="80"/>
      <c r="GI119" s="80"/>
      <c r="GJ119" s="80"/>
      <c r="GK119" s="80"/>
      <c r="GL119" s="80"/>
      <c r="GM119" s="80"/>
      <c r="GN119" s="80"/>
      <c r="GO119" s="80"/>
      <c r="GP119" s="80"/>
      <c r="GQ119" s="80"/>
      <c r="GR119" s="80"/>
      <c r="GS119" s="80"/>
      <c r="GT119" s="80"/>
      <c r="GU119" s="80"/>
      <c r="GV119" s="80"/>
      <c r="GW119" s="80"/>
      <c r="GX119" s="80"/>
      <c r="GY119" s="80"/>
      <c r="GZ119" s="80"/>
      <c r="HA119" s="80"/>
      <c r="HB119" s="80"/>
      <c r="HC119" s="80"/>
      <c r="HD119" s="80"/>
      <c r="HE119" s="80"/>
      <c r="HF119" s="80"/>
      <c r="HG119" s="80"/>
      <c r="HH119" s="80"/>
      <c r="HI119" s="80"/>
      <c r="HJ119" s="80"/>
      <c r="HK119" s="80"/>
      <c r="HL119" s="80"/>
      <c r="HM119" s="80"/>
      <c r="HN119" s="80"/>
      <c r="HO119" s="80"/>
      <c r="HP119" s="80"/>
      <c r="HQ119" s="80"/>
      <c r="HR119" s="80"/>
      <c r="HS119" s="80"/>
    </row>
    <row r="120" spans="1:227" ht="13.5" customHeight="1">
      <c r="A120" s="80"/>
      <c r="B120" s="80"/>
      <c r="C120" s="80"/>
      <c r="D120" s="80"/>
      <c r="E120" s="128"/>
      <c r="F120" s="128"/>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c r="CY120" s="80"/>
      <c r="CZ120" s="80"/>
      <c r="DA120" s="80"/>
      <c r="DB120" s="80"/>
      <c r="DC120" s="80"/>
      <c r="DD120" s="80"/>
      <c r="DE120" s="80"/>
      <c r="DF120" s="80"/>
      <c r="DG120" s="80"/>
      <c r="DH120" s="80"/>
      <c r="DI120" s="80"/>
      <c r="DJ120" s="80"/>
      <c r="DK120" s="80"/>
      <c r="DL120" s="80"/>
      <c r="DM120" s="80"/>
      <c r="DN120" s="80"/>
      <c r="DO120" s="80"/>
      <c r="DP120" s="80"/>
      <c r="DQ120" s="80"/>
      <c r="DR120" s="80"/>
      <c r="DS120" s="80"/>
      <c r="DT120" s="80"/>
      <c r="DU120" s="80"/>
      <c r="DV120" s="80"/>
      <c r="DW120" s="80"/>
      <c r="DX120" s="80"/>
      <c r="DY120" s="80"/>
      <c r="DZ120" s="80"/>
      <c r="EA120" s="80"/>
      <c r="EB120" s="80"/>
      <c r="EC120" s="80"/>
      <c r="ED120" s="80"/>
      <c r="EE120" s="80"/>
      <c r="EF120" s="80"/>
      <c r="EG120" s="80"/>
      <c r="EH120" s="80"/>
      <c r="EI120" s="80"/>
      <c r="EJ120" s="80"/>
      <c r="EK120" s="80"/>
      <c r="EL120" s="80"/>
      <c r="EM120" s="80"/>
      <c r="EN120" s="80"/>
      <c r="EO120" s="80"/>
      <c r="EP120" s="80"/>
      <c r="EQ120" s="80"/>
      <c r="ER120" s="80"/>
      <c r="ES120" s="80"/>
      <c r="ET120" s="80"/>
      <c r="EU120" s="80"/>
      <c r="EV120" s="80"/>
      <c r="EW120" s="80"/>
      <c r="EX120" s="80"/>
      <c r="EY120" s="80"/>
      <c r="EZ120" s="80"/>
      <c r="FA120" s="80"/>
      <c r="FB120" s="80"/>
      <c r="FC120" s="80"/>
      <c r="FD120" s="80"/>
      <c r="FE120" s="80"/>
      <c r="FF120" s="80"/>
      <c r="FG120" s="80"/>
      <c r="FH120" s="80"/>
      <c r="FI120" s="80"/>
      <c r="FJ120" s="80"/>
      <c r="FK120" s="80"/>
      <c r="FL120" s="80"/>
      <c r="FM120" s="80"/>
      <c r="FN120" s="80"/>
      <c r="FO120" s="80"/>
      <c r="FP120" s="80"/>
      <c r="FQ120" s="80"/>
      <c r="FR120" s="80"/>
      <c r="FS120" s="80"/>
      <c r="FT120" s="80"/>
      <c r="FU120" s="80"/>
      <c r="FV120" s="80"/>
      <c r="FW120" s="80"/>
      <c r="FX120" s="80"/>
      <c r="FY120" s="80"/>
      <c r="FZ120" s="80"/>
      <c r="GA120" s="80"/>
      <c r="GB120" s="80"/>
      <c r="GC120" s="80"/>
      <c r="GD120" s="80"/>
      <c r="GE120" s="80"/>
      <c r="GF120" s="80"/>
      <c r="GG120" s="80"/>
      <c r="GH120" s="80"/>
      <c r="GI120" s="80"/>
      <c r="GJ120" s="80"/>
      <c r="GK120" s="80"/>
      <c r="GL120" s="80"/>
      <c r="GM120" s="80"/>
      <c r="GN120" s="80"/>
      <c r="GO120" s="80"/>
      <c r="GP120" s="80"/>
      <c r="GQ120" s="80"/>
      <c r="GR120" s="80"/>
      <c r="GS120" s="80"/>
      <c r="GT120" s="80"/>
      <c r="GU120" s="80"/>
      <c r="GV120" s="80"/>
      <c r="GW120" s="80"/>
      <c r="GX120" s="80"/>
      <c r="GY120" s="80"/>
      <c r="GZ120" s="80"/>
      <c r="HA120" s="80"/>
      <c r="HB120" s="80"/>
      <c r="HC120" s="80"/>
      <c r="HD120" s="80"/>
      <c r="HE120" s="80"/>
      <c r="HF120" s="80"/>
      <c r="HG120" s="80"/>
      <c r="HH120" s="80"/>
      <c r="HI120" s="80"/>
      <c r="HJ120" s="80"/>
      <c r="HK120" s="80"/>
      <c r="HL120" s="80"/>
      <c r="HM120" s="80"/>
      <c r="HN120" s="80"/>
      <c r="HO120" s="80"/>
      <c r="HP120" s="80"/>
      <c r="HQ120" s="80"/>
      <c r="HR120" s="80"/>
      <c r="HS120" s="80"/>
    </row>
    <row r="121" spans="1:227" ht="13.5" customHeight="1">
      <c r="A121" s="80"/>
      <c r="B121" s="80"/>
      <c r="C121" s="80"/>
      <c r="D121" s="80"/>
      <c r="E121" s="128"/>
      <c r="F121" s="128"/>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c r="CY121" s="80"/>
      <c r="CZ121" s="80"/>
      <c r="DA121" s="80"/>
      <c r="DB121" s="80"/>
      <c r="DC121" s="80"/>
      <c r="DD121" s="80"/>
      <c r="DE121" s="80"/>
      <c r="DF121" s="80"/>
      <c r="DG121" s="80"/>
      <c r="DH121" s="80"/>
      <c r="DI121" s="80"/>
      <c r="DJ121" s="80"/>
      <c r="DK121" s="80"/>
      <c r="DL121" s="80"/>
      <c r="DM121" s="80"/>
      <c r="DN121" s="80"/>
      <c r="DO121" s="80"/>
      <c r="DP121" s="80"/>
      <c r="DQ121" s="80"/>
      <c r="DR121" s="80"/>
      <c r="DS121" s="80"/>
      <c r="DT121" s="80"/>
      <c r="DU121" s="80"/>
      <c r="DV121" s="80"/>
      <c r="DW121" s="80"/>
      <c r="DX121" s="80"/>
      <c r="DY121" s="80"/>
      <c r="DZ121" s="80"/>
      <c r="EA121" s="80"/>
      <c r="EB121" s="80"/>
      <c r="EC121" s="80"/>
      <c r="ED121" s="80"/>
      <c r="EE121" s="80"/>
      <c r="EF121" s="80"/>
      <c r="EG121" s="80"/>
      <c r="EH121" s="80"/>
      <c r="EI121" s="80"/>
      <c r="EJ121" s="80"/>
      <c r="EK121" s="80"/>
      <c r="EL121" s="80"/>
      <c r="EM121" s="80"/>
      <c r="EN121" s="80"/>
      <c r="EO121" s="80"/>
      <c r="EP121" s="80"/>
      <c r="EQ121" s="80"/>
      <c r="ER121" s="80"/>
      <c r="ES121" s="80"/>
      <c r="ET121" s="80"/>
      <c r="EU121" s="80"/>
      <c r="EV121" s="80"/>
      <c r="EW121" s="80"/>
      <c r="EX121" s="80"/>
      <c r="EY121" s="80"/>
      <c r="EZ121" s="80"/>
      <c r="FA121" s="80"/>
      <c r="FB121" s="80"/>
      <c r="FC121" s="80"/>
      <c r="FD121" s="80"/>
      <c r="FE121" s="80"/>
      <c r="FF121" s="80"/>
      <c r="FG121" s="80"/>
      <c r="FH121" s="80"/>
      <c r="FI121" s="80"/>
      <c r="FJ121" s="80"/>
      <c r="FK121" s="80"/>
      <c r="FL121" s="80"/>
      <c r="FM121" s="80"/>
      <c r="FN121" s="80"/>
      <c r="FO121" s="80"/>
      <c r="FP121" s="80"/>
      <c r="FQ121" s="80"/>
      <c r="FR121" s="80"/>
      <c r="FS121" s="80"/>
      <c r="FT121" s="80"/>
      <c r="FU121" s="80"/>
      <c r="FV121" s="80"/>
      <c r="FW121" s="80"/>
      <c r="FX121" s="80"/>
      <c r="FY121" s="80"/>
      <c r="FZ121" s="80"/>
      <c r="GA121" s="80"/>
      <c r="GB121" s="80"/>
      <c r="GC121" s="80"/>
      <c r="GD121" s="80"/>
      <c r="GE121" s="80"/>
      <c r="GF121" s="80"/>
      <c r="GG121" s="80"/>
      <c r="GH121" s="80"/>
      <c r="GI121" s="80"/>
      <c r="GJ121" s="80"/>
      <c r="GK121" s="80"/>
      <c r="GL121" s="80"/>
      <c r="GM121" s="80"/>
      <c r="GN121" s="80"/>
      <c r="GO121" s="80"/>
      <c r="GP121" s="80"/>
      <c r="GQ121" s="80"/>
      <c r="GR121" s="80"/>
      <c r="GS121" s="80"/>
      <c r="GT121" s="80"/>
      <c r="GU121" s="80"/>
      <c r="GV121" s="80"/>
      <c r="GW121" s="80"/>
      <c r="GX121" s="80"/>
      <c r="GY121" s="80"/>
      <c r="GZ121" s="80"/>
      <c r="HA121" s="80"/>
      <c r="HB121" s="80"/>
      <c r="HC121" s="80"/>
      <c r="HD121" s="80"/>
      <c r="HE121" s="80"/>
      <c r="HF121" s="80"/>
      <c r="HG121" s="80"/>
      <c r="HH121" s="80"/>
      <c r="HI121" s="80"/>
      <c r="HJ121" s="80"/>
      <c r="HK121" s="80"/>
      <c r="HL121" s="80"/>
      <c r="HM121" s="80"/>
      <c r="HN121" s="80"/>
      <c r="HO121" s="80"/>
      <c r="HP121" s="80"/>
      <c r="HQ121" s="80"/>
      <c r="HR121" s="80"/>
      <c r="HS121" s="80"/>
    </row>
    <row r="122" spans="1:227" ht="13.5" customHeight="1">
      <c r="A122" s="80"/>
      <c r="B122" s="80"/>
      <c r="C122" s="80"/>
      <c r="D122" s="80"/>
      <c r="E122" s="128"/>
      <c r="F122" s="128"/>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c r="CY122" s="80"/>
      <c r="CZ122" s="80"/>
      <c r="DA122" s="80"/>
      <c r="DB122" s="80"/>
      <c r="DC122" s="80"/>
      <c r="DD122" s="80"/>
      <c r="DE122" s="80"/>
      <c r="DF122" s="80"/>
      <c r="DG122" s="80"/>
      <c r="DH122" s="80"/>
      <c r="DI122" s="80"/>
      <c r="DJ122" s="80"/>
      <c r="DK122" s="80"/>
      <c r="DL122" s="80"/>
      <c r="DM122" s="80"/>
      <c r="DN122" s="80"/>
      <c r="DO122" s="80"/>
      <c r="DP122" s="80"/>
      <c r="DQ122" s="80"/>
      <c r="DR122" s="80"/>
      <c r="DS122" s="80"/>
      <c r="DT122" s="80"/>
      <c r="DU122" s="80"/>
      <c r="DV122" s="80"/>
      <c r="DW122" s="80"/>
      <c r="DX122" s="80"/>
      <c r="DY122" s="80"/>
      <c r="DZ122" s="80"/>
      <c r="EA122" s="80"/>
      <c r="EB122" s="80"/>
      <c r="EC122" s="80"/>
      <c r="ED122" s="80"/>
      <c r="EE122" s="80"/>
      <c r="EF122" s="80"/>
      <c r="EG122" s="80"/>
      <c r="EH122" s="80"/>
      <c r="EI122" s="80"/>
      <c r="EJ122" s="80"/>
      <c r="EK122" s="80"/>
      <c r="EL122" s="80"/>
      <c r="EM122" s="80"/>
      <c r="EN122" s="80"/>
      <c r="EO122" s="80"/>
      <c r="EP122" s="80"/>
      <c r="EQ122" s="80"/>
      <c r="ER122" s="80"/>
      <c r="ES122" s="80"/>
      <c r="ET122" s="80"/>
      <c r="EU122" s="80"/>
      <c r="EV122" s="80"/>
      <c r="EW122" s="80"/>
      <c r="EX122" s="80"/>
      <c r="EY122" s="80"/>
      <c r="EZ122" s="80"/>
      <c r="FA122" s="80"/>
      <c r="FB122" s="80"/>
      <c r="FC122" s="80"/>
      <c r="FD122" s="80"/>
      <c r="FE122" s="80"/>
      <c r="FF122" s="80"/>
      <c r="FG122" s="80"/>
      <c r="FH122" s="80"/>
      <c r="FI122" s="80"/>
      <c r="FJ122" s="80"/>
      <c r="FK122" s="80"/>
      <c r="FL122" s="80"/>
      <c r="FM122" s="80"/>
      <c r="FN122" s="80"/>
      <c r="FO122" s="80"/>
      <c r="FP122" s="80"/>
      <c r="FQ122" s="80"/>
      <c r="FR122" s="80"/>
      <c r="FS122" s="80"/>
      <c r="FT122" s="80"/>
      <c r="FU122" s="80"/>
      <c r="FV122" s="80"/>
      <c r="FW122" s="80"/>
      <c r="FX122" s="80"/>
      <c r="FY122" s="80"/>
      <c r="FZ122" s="80"/>
      <c r="GA122" s="80"/>
      <c r="GB122" s="80"/>
      <c r="GC122" s="80"/>
      <c r="GD122" s="80"/>
      <c r="GE122" s="80"/>
      <c r="GF122" s="80"/>
      <c r="GG122" s="80"/>
      <c r="GH122" s="80"/>
      <c r="GI122" s="80"/>
      <c r="GJ122" s="80"/>
      <c r="GK122" s="80"/>
      <c r="GL122" s="80"/>
      <c r="GM122" s="80"/>
      <c r="GN122" s="80"/>
      <c r="GO122" s="80"/>
      <c r="GP122" s="80"/>
      <c r="GQ122" s="80"/>
      <c r="GR122" s="80"/>
      <c r="GS122" s="80"/>
      <c r="GT122" s="80"/>
      <c r="GU122" s="80"/>
      <c r="GV122" s="80"/>
      <c r="GW122" s="80"/>
      <c r="GX122" s="80"/>
      <c r="GY122" s="80"/>
      <c r="GZ122" s="80"/>
      <c r="HA122" s="80"/>
      <c r="HB122" s="80"/>
      <c r="HC122" s="80"/>
      <c r="HD122" s="80"/>
      <c r="HE122" s="80"/>
      <c r="HF122" s="80"/>
      <c r="HG122" s="80"/>
      <c r="HH122" s="80"/>
      <c r="HI122" s="80"/>
      <c r="HJ122" s="80"/>
      <c r="HK122" s="80"/>
      <c r="HL122" s="80"/>
      <c r="HM122" s="80"/>
      <c r="HN122" s="80"/>
      <c r="HO122" s="80"/>
      <c r="HP122" s="80"/>
      <c r="HQ122" s="80"/>
      <c r="HR122" s="80"/>
      <c r="HS122" s="80"/>
    </row>
    <row r="123" spans="1:227" ht="13.5" customHeight="1">
      <c r="A123" s="80"/>
      <c r="B123" s="80"/>
      <c r="C123" s="80"/>
      <c r="D123" s="80"/>
      <c r="E123" s="128"/>
      <c r="F123" s="128"/>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c r="CY123" s="80"/>
      <c r="CZ123" s="80"/>
      <c r="DA123" s="80"/>
      <c r="DB123" s="80"/>
      <c r="DC123" s="80"/>
      <c r="DD123" s="80"/>
      <c r="DE123" s="80"/>
      <c r="DF123" s="80"/>
      <c r="DG123" s="80"/>
      <c r="DH123" s="80"/>
      <c r="DI123" s="80"/>
      <c r="DJ123" s="80"/>
      <c r="DK123" s="80"/>
      <c r="DL123" s="80"/>
      <c r="DM123" s="80"/>
      <c r="DN123" s="80"/>
      <c r="DO123" s="80"/>
      <c r="DP123" s="80"/>
      <c r="DQ123" s="80"/>
      <c r="DR123" s="80"/>
      <c r="DS123" s="80"/>
      <c r="DT123" s="80"/>
      <c r="DU123" s="80"/>
      <c r="DV123" s="80"/>
      <c r="DW123" s="80"/>
      <c r="DX123" s="80"/>
      <c r="DY123" s="80"/>
      <c r="DZ123" s="80"/>
      <c r="EA123" s="80"/>
      <c r="EB123" s="80"/>
      <c r="EC123" s="80"/>
      <c r="ED123" s="80"/>
      <c r="EE123" s="80"/>
      <c r="EF123" s="80"/>
      <c r="EG123" s="80"/>
      <c r="EH123" s="80"/>
      <c r="EI123" s="80"/>
      <c r="EJ123" s="80"/>
      <c r="EK123" s="80"/>
      <c r="EL123" s="80"/>
      <c r="EM123" s="80"/>
      <c r="EN123" s="80"/>
      <c r="EO123" s="80"/>
      <c r="EP123" s="80"/>
      <c r="EQ123" s="80"/>
      <c r="ER123" s="80"/>
      <c r="ES123" s="80"/>
      <c r="ET123" s="80"/>
      <c r="EU123" s="80"/>
      <c r="EV123" s="80"/>
      <c r="EW123" s="80"/>
      <c r="EX123" s="80"/>
      <c r="EY123" s="80"/>
      <c r="EZ123" s="80"/>
      <c r="FA123" s="80"/>
      <c r="FB123" s="80"/>
      <c r="FC123" s="80"/>
      <c r="FD123" s="80"/>
      <c r="FE123" s="80"/>
      <c r="FF123" s="80"/>
      <c r="FG123" s="80"/>
      <c r="FH123" s="80"/>
      <c r="FI123" s="80"/>
      <c r="FJ123" s="80"/>
      <c r="FK123" s="80"/>
      <c r="FL123" s="80"/>
      <c r="FM123" s="80"/>
      <c r="FN123" s="80"/>
      <c r="FO123" s="80"/>
      <c r="FP123" s="80"/>
      <c r="FQ123" s="80"/>
      <c r="FR123" s="80"/>
      <c r="FS123" s="80"/>
      <c r="FT123" s="80"/>
      <c r="FU123" s="80"/>
      <c r="FV123" s="80"/>
      <c r="FW123" s="80"/>
      <c r="FX123" s="80"/>
      <c r="FY123" s="80"/>
      <c r="FZ123" s="80"/>
      <c r="GA123" s="80"/>
      <c r="GB123" s="80"/>
      <c r="GC123" s="80"/>
      <c r="GD123" s="80"/>
      <c r="GE123" s="80"/>
      <c r="GF123" s="80"/>
      <c r="GG123" s="80"/>
      <c r="GH123" s="80"/>
      <c r="GI123" s="80"/>
      <c r="GJ123" s="80"/>
      <c r="GK123" s="80"/>
      <c r="GL123" s="80"/>
      <c r="GM123" s="80"/>
      <c r="GN123" s="80"/>
      <c r="GO123" s="80"/>
      <c r="GP123" s="80"/>
      <c r="GQ123" s="80"/>
      <c r="GR123" s="80"/>
      <c r="GS123" s="80"/>
      <c r="GT123" s="80"/>
      <c r="GU123" s="80"/>
      <c r="GV123" s="80"/>
      <c r="GW123" s="80"/>
      <c r="GX123" s="80"/>
      <c r="GY123" s="80"/>
      <c r="GZ123" s="80"/>
      <c r="HA123" s="80"/>
      <c r="HB123" s="80"/>
      <c r="HC123" s="80"/>
      <c r="HD123" s="80"/>
      <c r="HE123" s="80"/>
      <c r="HF123" s="80"/>
      <c r="HG123" s="80"/>
      <c r="HH123" s="80"/>
      <c r="HI123" s="80"/>
      <c r="HJ123" s="80"/>
      <c r="HK123" s="80"/>
      <c r="HL123" s="80"/>
      <c r="HM123" s="80"/>
      <c r="HN123" s="80"/>
      <c r="HO123" s="80"/>
      <c r="HP123" s="80"/>
      <c r="HQ123" s="80"/>
      <c r="HR123" s="80"/>
      <c r="HS123" s="80"/>
    </row>
    <row r="124" spans="1:227" ht="13.5" customHeight="1">
      <c r="A124" s="80"/>
      <c r="B124" s="80"/>
      <c r="C124" s="80"/>
      <c r="D124" s="80"/>
      <c r="E124" s="128"/>
      <c r="F124" s="128"/>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c r="CY124" s="80"/>
      <c r="CZ124" s="80"/>
      <c r="DA124" s="80"/>
      <c r="DB124" s="80"/>
      <c r="DC124" s="80"/>
      <c r="DD124" s="80"/>
      <c r="DE124" s="80"/>
      <c r="DF124" s="80"/>
      <c r="DG124" s="80"/>
      <c r="DH124" s="80"/>
      <c r="DI124" s="80"/>
      <c r="DJ124" s="80"/>
      <c r="DK124" s="80"/>
      <c r="DL124" s="80"/>
      <c r="DM124" s="80"/>
      <c r="DN124" s="80"/>
      <c r="DO124" s="80"/>
      <c r="DP124" s="80"/>
      <c r="DQ124" s="80"/>
      <c r="DR124" s="80"/>
      <c r="DS124" s="80"/>
      <c r="DT124" s="80"/>
      <c r="DU124" s="80"/>
      <c r="DV124" s="80"/>
      <c r="DW124" s="80"/>
      <c r="DX124" s="80"/>
      <c r="DY124" s="80"/>
      <c r="DZ124" s="80"/>
      <c r="EA124" s="80"/>
      <c r="EB124" s="80"/>
      <c r="EC124" s="80"/>
      <c r="ED124" s="80"/>
      <c r="EE124" s="80"/>
      <c r="EF124" s="80"/>
      <c r="EG124" s="80"/>
      <c r="EH124" s="80"/>
      <c r="EI124" s="80"/>
      <c r="EJ124" s="80"/>
      <c r="EK124" s="80"/>
      <c r="EL124" s="80"/>
      <c r="EM124" s="80"/>
      <c r="EN124" s="80"/>
      <c r="EO124" s="80"/>
      <c r="EP124" s="80"/>
      <c r="EQ124" s="80"/>
      <c r="ER124" s="80"/>
      <c r="ES124" s="80"/>
      <c r="ET124" s="80"/>
      <c r="EU124" s="80"/>
      <c r="EV124" s="80"/>
      <c r="EW124" s="80"/>
      <c r="EX124" s="80"/>
      <c r="EY124" s="80"/>
      <c r="EZ124" s="80"/>
      <c r="FA124" s="80"/>
      <c r="FB124" s="80"/>
      <c r="FC124" s="80"/>
      <c r="FD124" s="80"/>
      <c r="FE124" s="80"/>
      <c r="FF124" s="80"/>
      <c r="FG124" s="80"/>
      <c r="FH124" s="80"/>
      <c r="FI124" s="80"/>
      <c r="FJ124" s="80"/>
      <c r="FK124" s="80"/>
      <c r="FL124" s="80"/>
      <c r="FM124" s="80"/>
      <c r="FN124" s="80"/>
      <c r="FO124" s="80"/>
      <c r="FP124" s="80"/>
      <c r="FQ124" s="80"/>
      <c r="FR124" s="80"/>
      <c r="FS124" s="80"/>
      <c r="FT124" s="80"/>
      <c r="FU124" s="80"/>
      <c r="FV124" s="80"/>
      <c r="FW124" s="80"/>
      <c r="FX124" s="80"/>
      <c r="FY124" s="80"/>
      <c r="FZ124" s="80"/>
      <c r="GA124" s="80"/>
      <c r="GB124" s="80"/>
      <c r="GC124" s="80"/>
      <c r="GD124" s="80"/>
      <c r="GE124" s="80"/>
      <c r="GF124" s="80"/>
      <c r="GG124" s="80"/>
      <c r="GH124" s="80"/>
      <c r="GI124" s="80"/>
      <c r="GJ124" s="80"/>
      <c r="GK124" s="80"/>
      <c r="GL124" s="80"/>
      <c r="GM124" s="80"/>
      <c r="GN124" s="80"/>
      <c r="GO124" s="80"/>
      <c r="GP124" s="80"/>
      <c r="GQ124" s="80"/>
      <c r="GR124" s="80"/>
      <c r="GS124" s="80"/>
      <c r="GT124" s="80"/>
      <c r="GU124" s="80"/>
      <c r="GV124" s="80"/>
      <c r="GW124" s="80"/>
      <c r="GX124" s="80"/>
      <c r="GY124" s="80"/>
      <c r="GZ124" s="80"/>
      <c r="HA124" s="80"/>
      <c r="HB124" s="80"/>
      <c r="HC124" s="80"/>
      <c r="HD124" s="80"/>
      <c r="HE124" s="80"/>
      <c r="HF124" s="80"/>
      <c r="HG124" s="80"/>
      <c r="HH124" s="80"/>
      <c r="HI124" s="80"/>
      <c r="HJ124" s="80"/>
      <c r="HK124" s="80"/>
      <c r="HL124" s="80"/>
      <c r="HM124" s="80"/>
      <c r="HN124" s="80"/>
      <c r="HO124" s="80"/>
      <c r="HP124" s="80"/>
      <c r="HQ124" s="80"/>
      <c r="HR124" s="80"/>
      <c r="HS124" s="80"/>
    </row>
    <row r="125" spans="1:227" ht="13.5" customHeight="1">
      <c r="A125" s="80"/>
      <c r="B125" s="80"/>
      <c r="C125" s="80"/>
      <c r="D125" s="80"/>
      <c r="E125" s="128"/>
      <c r="F125" s="128"/>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c r="CY125" s="80"/>
      <c r="CZ125" s="80"/>
      <c r="DA125" s="80"/>
      <c r="DB125" s="80"/>
      <c r="DC125" s="80"/>
      <c r="DD125" s="80"/>
      <c r="DE125" s="80"/>
      <c r="DF125" s="80"/>
      <c r="DG125" s="80"/>
      <c r="DH125" s="80"/>
      <c r="DI125" s="80"/>
      <c r="DJ125" s="80"/>
      <c r="DK125" s="80"/>
      <c r="DL125" s="80"/>
      <c r="DM125" s="80"/>
      <c r="DN125" s="80"/>
      <c r="DO125" s="80"/>
      <c r="DP125" s="80"/>
      <c r="DQ125" s="80"/>
      <c r="DR125" s="80"/>
      <c r="DS125" s="80"/>
      <c r="DT125" s="80"/>
      <c r="DU125" s="80"/>
      <c r="DV125" s="80"/>
      <c r="DW125" s="80"/>
      <c r="DX125" s="80"/>
      <c r="DY125" s="80"/>
      <c r="DZ125" s="80"/>
      <c r="EA125" s="80"/>
      <c r="EB125" s="80"/>
      <c r="EC125" s="80"/>
      <c r="ED125" s="80"/>
      <c r="EE125" s="80"/>
      <c r="EF125" s="80"/>
      <c r="EG125" s="80"/>
      <c r="EH125" s="80"/>
      <c r="EI125" s="80"/>
      <c r="EJ125" s="80"/>
      <c r="EK125" s="80"/>
      <c r="EL125" s="80"/>
      <c r="EM125" s="80"/>
      <c r="EN125" s="80"/>
      <c r="EO125" s="80"/>
      <c r="EP125" s="80"/>
      <c r="EQ125" s="80"/>
      <c r="ER125" s="80"/>
      <c r="ES125" s="80"/>
      <c r="ET125" s="80"/>
      <c r="EU125" s="80"/>
      <c r="EV125" s="80"/>
      <c r="EW125" s="80"/>
      <c r="EX125" s="80"/>
      <c r="EY125" s="80"/>
      <c r="EZ125" s="80"/>
      <c r="FA125" s="80"/>
      <c r="FB125" s="80"/>
      <c r="FC125" s="80"/>
      <c r="FD125" s="80"/>
      <c r="FE125" s="80"/>
      <c r="FF125" s="80"/>
      <c r="FG125" s="80"/>
      <c r="FH125" s="80"/>
      <c r="FI125" s="80"/>
      <c r="FJ125" s="80"/>
      <c r="FK125" s="80"/>
      <c r="FL125" s="80"/>
      <c r="FM125" s="80"/>
      <c r="FN125" s="80"/>
      <c r="FO125" s="80"/>
      <c r="FP125" s="80"/>
      <c r="FQ125" s="80"/>
      <c r="FR125" s="80"/>
      <c r="FS125" s="80"/>
      <c r="FT125" s="80"/>
      <c r="FU125" s="80"/>
      <c r="FV125" s="80"/>
      <c r="FW125" s="80"/>
      <c r="FX125" s="80"/>
      <c r="FY125" s="80"/>
      <c r="FZ125" s="80"/>
      <c r="GA125" s="80"/>
      <c r="GB125" s="80"/>
      <c r="GC125" s="80"/>
      <c r="GD125" s="80"/>
      <c r="GE125" s="80"/>
      <c r="GF125" s="80"/>
      <c r="GG125" s="80"/>
      <c r="GH125" s="80"/>
      <c r="GI125" s="80"/>
      <c r="GJ125" s="80"/>
      <c r="GK125" s="80"/>
      <c r="GL125" s="80"/>
      <c r="GM125" s="80"/>
      <c r="GN125" s="80"/>
      <c r="GO125" s="80"/>
      <c r="GP125" s="80"/>
      <c r="GQ125" s="80"/>
      <c r="GR125" s="80"/>
      <c r="GS125" s="80"/>
      <c r="GT125" s="80"/>
      <c r="GU125" s="80"/>
      <c r="GV125" s="80"/>
      <c r="GW125" s="80"/>
      <c r="GX125" s="80"/>
      <c r="GY125" s="80"/>
      <c r="GZ125" s="80"/>
      <c r="HA125" s="80"/>
      <c r="HB125" s="80"/>
      <c r="HC125" s="80"/>
      <c r="HD125" s="80"/>
      <c r="HE125" s="80"/>
      <c r="HF125" s="80"/>
      <c r="HG125" s="80"/>
      <c r="HH125" s="80"/>
      <c r="HI125" s="80"/>
      <c r="HJ125" s="80"/>
      <c r="HK125" s="80"/>
      <c r="HL125" s="80"/>
      <c r="HM125" s="80"/>
      <c r="HN125" s="80"/>
      <c r="HO125" s="80"/>
      <c r="HP125" s="80"/>
      <c r="HQ125" s="80"/>
      <c r="HR125" s="80"/>
      <c r="HS125" s="80"/>
    </row>
    <row r="126" spans="1:227" ht="13.5" customHeight="1">
      <c r="A126" s="80"/>
      <c r="B126" s="80"/>
      <c r="C126" s="80"/>
      <c r="D126" s="80"/>
      <c r="E126" s="128"/>
      <c r="F126" s="128"/>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c r="CY126" s="80"/>
      <c r="CZ126" s="80"/>
      <c r="DA126" s="80"/>
      <c r="DB126" s="80"/>
      <c r="DC126" s="80"/>
      <c r="DD126" s="80"/>
      <c r="DE126" s="80"/>
      <c r="DF126" s="80"/>
      <c r="DG126" s="80"/>
      <c r="DH126" s="80"/>
      <c r="DI126" s="80"/>
      <c r="DJ126" s="80"/>
      <c r="DK126" s="80"/>
      <c r="DL126" s="80"/>
      <c r="DM126" s="80"/>
      <c r="DN126" s="80"/>
      <c r="DO126" s="80"/>
      <c r="DP126" s="80"/>
      <c r="DQ126" s="80"/>
      <c r="DR126" s="80"/>
      <c r="DS126" s="80"/>
      <c r="DT126" s="80"/>
      <c r="DU126" s="80"/>
      <c r="DV126" s="80"/>
      <c r="DW126" s="80"/>
      <c r="DX126" s="80"/>
      <c r="DY126" s="80"/>
      <c r="DZ126" s="80"/>
      <c r="EA126" s="80"/>
      <c r="EB126" s="80"/>
      <c r="EC126" s="80"/>
      <c r="ED126" s="80"/>
      <c r="EE126" s="80"/>
      <c r="EF126" s="80"/>
      <c r="EG126" s="80"/>
      <c r="EH126" s="80"/>
      <c r="EI126" s="80"/>
      <c r="EJ126" s="80"/>
      <c r="EK126" s="80"/>
      <c r="EL126" s="80"/>
      <c r="EM126" s="80"/>
      <c r="EN126" s="80"/>
      <c r="EO126" s="80"/>
      <c r="EP126" s="80"/>
      <c r="EQ126" s="80"/>
      <c r="ER126" s="80"/>
      <c r="ES126" s="80"/>
      <c r="ET126" s="80"/>
      <c r="EU126" s="80"/>
      <c r="EV126" s="80"/>
      <c r="EW126" s="80"/>
      <c r="EX126" s="80"/>
      <c r="EY126" s="80"/>
      <c r="EZ126" s="80"/>
      <c r="FA126" s="80"/>
      <c r="FB126" s="80"/>
      <c r="FC126" s="80"/>
      <c r="FD126" s="80"/>
      <c r="FE126" s="80"/>
      <c r="FF126" s="80"/>
      <c r="FG126" s="80"/>
      <c r="FH126" s="80"/>
      <c r="FI126" s="80"/>
      <c r="FJ126" s="80"/>
      <c r="FK126" s="80"/>
      <c r="FL126" s="80"/>
      <c r="FM126" s="80"/>
      <c r="FN126" s="80"/>
      <c r="FO126" s="80"/>
      <c r="FP126" s="80"/>
      <c r="FQ126" s="80"/>
      <c r="FR126" s="80"/>
      <c r="FS126" s="80"/>
      <c r="FT126" s="80"/>
      <c r="FU126" s="80"/>
      <c r="FV126" s="80"/>
      <c r="FW126" s="80"/>
      <c r="FX126" s="80"/>
      <c r="FY126" s="80"/>
      <c r="FZ126" s="80"/>
      <c r="GA126" s="80"/>
      <c r="GB126" s="80"/>
      <c r="GC126" s="80"/>
      <c r="GD126" s="80"/>
      <c r="GE126" s="80"/>
      <c r="GF126" s="80"/>
      <c r="GG126" s="80"/>
      <c r="GH126" s="80"/>
      <c r="GI126" s="80"/>
      <c r="GJ126" s="80"/>
      <c r="GK126" s="80"/>
      <c r="GL126" s="80"/>
      <c r="GM126" s="80"/>
      <c r="GN126" s="80"/>
      <c r="GO126" s="80"/>
      <c r="GP126" s="80"/>
      <c r="GQ126" s="80"/>
      <c r="GR126" s="80"/>
      <c r="GS126" s="80"/>
      <c r="GT126" s="80"/>
      <c r="GU126" s="80"/>
      <c r="GV126" s="80"/>
      <c r="GW126" s="80"/>
      <c r="GX126" s="80"/>
      <c r="GY126" s="80"/>
      <c r="GZ126" s="80"/>
      <c r="HA126" s="80"/>
      <c r="HB126" s="80"/>
      <c r="HC126" s="80"/>
      <c r="HD126" s="80"/>
      <c r="HE126" s="80"/>
      <c r="HF126" s="80"/>
      <c r="HG126" s="80"/>
      <c r="HH126" s="80"/>
      <c r="HI126" s="80"/>
      <c r="HJ126" s="80"/>
      <c r="HK126" s="80"/>
      <c r="HL126" s="80"/>
      <c r="HM126" s="80"/>
      <c r="HN126" s="80"/>
      <c r="HO126" s="80"/>
      <c r="HP126" s="80"/>
      <c r="HQ126" s="80"/>
      <c r="HR126" s="80"/>
      <c r="HS126" s="80"/>
    </row>
    <row r="127" spans="1:227" ht="13.5" customHeight="1">
      <c r="A127" s="80"/>
      <c r="B127" s="80"/>
      <c r="C127" s="80"/>
      <c r="D127" s="80"/>
      <c r="E127" s="128"/>
      <c r="F127" s="128"/>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c r="CY127" s="80"/>
      <c r="CZ127" s="80"/>
      <c r="DA127" s="80"/>
      <c r="DB127" s="80"/>
      <c r="DC127" s="80"/>
      <c r="DD127" s="80"/>
      <c r="DE127" s="80"/>
      <c r="DF127" s="80"/>
      <c r="DG127" s="80"/>
      <c r="DH127" s="80"/>
      <c r="DI127" s="80"/>
      <c r="DJ127" s="80"/>
      <c r="DK127" s="80"/>
      <c r="DL127" s="80"/>
      <c r="DM127" s="80"/>
      <c r="DN127" s="80"/>
      <c r="DO127" s="80"/>
      <c r="DP127" s="80"/>
      <c r="DQ127" s="80"/>
      <c r="DR127" s="80"/>
      <c r="DS127" s="80"/>
      <c r="DT127" s="80"/>
      <c r="DU127" s="80"/>
      <c r="DV127" s="80"/>
      <c r="DW127" s="80"/>
      <c r="DX127" s="80"/>
      <c r="DY127" s="80"/>
      <c r="DZ127" s="80"/>
      <c r="EA127" s="80"/>
      <c r="EB127" s="80"/>
      <c r="EC127" s="80"/>
      <c r="ED127" s="80"/>
      <c r="EE127" s="80"/>
      <c r="EF127" s="80"/>
      <c r="EG127" s="80"/>
      <c r="EH127" s="80"/>
      <c r="EI127" s="80"/>
      <c r="EJ127" s="80"/>
      <c r="EK127" s="80"/>
      <c r="EL127" s="80"/>
      <c r="EM127" s="80"/>
      <c r="EN127" s="80"/>
      <c r="EO127" s="80"/>
      <c r="EP127" s="80"/>
      <c r="EQ127" s="80"/>
      <c r="ER127" s="80"/>
      <c r="ES127" s="80"/>
      <c r="ET127" s="80"/>
      <c r="EU127" s="80"/>
      <c r="EV127" s="80"/>
      <c r="EW127" s="80"/>
      <c r="EX127" s="80"/>
      <c r="EY127" s="80"/>
      <c r="EZ127" s="80"/>
      <c r="FA127" s="80"/>
      <c r="FB127" s="80"/>
      <c r="FC127" s="80"/>
      <c r="FD127" s="80"/>
      <c r="FE127" s="80"/>
      <c r="FF127" s="80"/>
      <c r="FG127" s="80"/>
      <c r="FH127" s="80"/>
      <c r="FI127" s="80"/>
      <c r="FJ127" s="80"/>
      <c r="FK127" s="80"/>
      <c r="FL127" s="80"/>
      <c r="FM127" s="80"/>
      <c r="FN127" s="80"/>
      <c r="FO127" s="80"/>
      <c r="FP127" s="80"/>
      <c r="FQ127" s="80"/>
      <c r="FR127" s="80"/>
      <c r="FS127" s="80"/>
      <c r="FT127" s="80"/>
      <c r="FU127" s="80"/>
      <c r="FV127" s="80"/>
      <c r="FW127" s="80"/>
      <c r="FX127" s="80"/>
      <c r="FY127" s="80"/>
      <c r="FZ127" s="80"/>
      <c r="GA127" s="80"/>
      <c r="GB127" s="80"/>
      <c r="GC127" s="80"/>
      <c r="GD127" s="80"/>
      <c r="GE127" s="80"/>
      <c r="GF127" s="80"/>
      <c r="GG127" s="80"/>
      <c r="GH127" s="80"/>
      <c r="GI127" s="80"/>
      <c r="GJ127" s="80"/>
      <c r="GK127" s="80"/>
      <c r="GL127" s="80"/>
      <c r="GM127" s="80"/>
      <c r="GN127" s="80"/>
      <c r="GO127" s="80"/>
      <c r="GP127" s="80"/>
      <c r="GQ127" s="80"/>
      <c r="GR127" s="80"/>
      <c r="GS127" s="80"/>
      <c r="GT127" s="80"/>
      <c r="GU127" s="80"/>
      <c r="GV127" s="80"/>
      <c r="GW127" s="80"/>
      <c r="GX127" s="80"/>
      <c r="GY127" s="80"/>
      <c r="GZ127" s="80"/>
      <c r="HA127" s="80"/>
      <c r="HB127" s="80"/>
      <c r="HC127" s="80"/>
      <c r="HD127" s="80"/>
      <c r="HE127" s="80"/>
      <c r="HF127" s="80"/>
      <c r="HG127" s="80"/>
      <c r="HH127" s="80"/>
      <c r="HI127" s="80"/>
      <c r="HJ127" s="80"/>
      <c r="HK127" s="80"/>
      <c r="HL127" s="80"/>
      <c r="HM127" s="80"/>
      <c r="HN127" s="80"/>
      <c r="HO127" s="80"/>
      <c r="HP127" s="80"/>
      <c r="HQ127" s="80"/>
      <c r="HR127" s="80"/>
      <c r="HS127" s="80"/>
    </row>
    <row r="128" spans="1:227" ht="13.5" customHeight="1">
      <c r="A128" s="80"/>
      <c r="B128" s="80"/>
      <c r="C128" s="80"/>
      <c r="D128" s="80"/>
      <c r="E128" s="128"/>
      <c r="F128" s="128"/>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c r="CY128" s="80"/>
      <c r="CZ128" s="80"/>
      <c r="DA128" s="80"/>
      <c r="DB128" s="80"/>
      <c r="DC128" s="80"/>
      <c r="DD128" s="80"/>
      <c r="DE128" s="80"/>
      <c r="DF128" s="80"/>
      <c r="DG128" s="80"/>
      <c r="DH128" s="80"/>
      <c r="DI128" s="80"/>
      <c r="DJ128" s="80"/>
      <c r="DK128" s="80"/>
      <c r="DL128" s="80"/>
      <c r="DM128" s="80"/>
      <c r="DN128" s="80"/>
      <c r="DO128" s="80"/>
      <c r="DP128" s="80"/>
      <c r="DQ128" s="80"/>
      <c r="DR128" s="80"/>
      <c r="DS128" s="80"/>
      <c r="DT128" s="80"/>
      <c r="DU128" s="80"/>
      <c r="DV128" s="80"/>
      <c r="DW128" s="80"/>
      <c r="DX128" s="80"/>
      <c r="DY128" s="80"/>
      <c r="DZ128" s="80"/>
      <c r="EA128" s="80"/>
      <c r="EB128" s="80"/>
      <c r="EC128" s="80"/>
      <c r="ED128" s="80"/>
      <c r="EE128" s="80"/>
      <c r="EF128" s="80"/>
      <c r="EG128" s="80"/>
      <c r="EH128" s="80"/>
      <c r="EI128" s="80"/>
      <c r="EJ128" s="80"/>
      <c r="EK128" s="80"/>
      <c r="EL128" s="80"/>
      <c r="EM128" s="80"/>
      <c r="EN128" s="80"/>
      <c r="EO128" s="80"/>
      <c r="EP128" s="80"/>
      <c r="EQ128" s="80"/>
      <c r="ER128" s="80"/>
      <c r="ES128" s="80"/>
      <c r="ET128" s="80"/>
      <c r="EU128" s="80"/>
      <c r="EV128" s="80"/>
      <c r="EW128" s="80"/>
      <c r="EX128" s="80"/>
      <c r="EY128" s="80"/>
      <c r="EZ128" s="80"/>
      <c r="FA128" s="80"/>
      <c r="FB128" s="80"/>
      <c r="FC128" s="80"/>
      <c r="FD128" s="80"/>
      <c r="FE128" s="80"/>
      <c r="FF128" s="80"/>
      <c r="FG128" s="80"/>
      <c r="FH128" s="80"/>
      <c r="FI128" s="80"/>
      <c r="FJ128" s="80"/>
      <c r="FK128" s="80"/>
      <c r="FL128" s="80"/>
      <c r="FM128" s="80"/>
      <c r="FN128" s="80"/>
      <c r="FO128" s="80"/>
      <c r="FP128" s="80"/>
      <c r="FQ128" s="80"/>
      <c r="FR128" s="80"/>
      <c r="FS128" s="80"/>
      <c r="FT128" s="80"/>
      <c r="FU128" s="80"/>
      <c r="FV128" s="80"/>
      <c r="FW128" s="80"/>
      <c r="FX128" s="80"/>
      <c r="FY128" s="80"/>
      <c r="FZ128" s="80"/>
      <c r="GA128" s="80"/>
      <c r="GB128" s="80"/>
      <c r="GC128" s="80"/>
      <c r="GD128" s="80"/>
      <c r="GE128" s="80"/>
      <c r="GF128" s="80"/>
      <c r="GG128" s="80"/>
      <c r="GH128" s="80"/>
      <c r="GI128" s="80"/>
      <c r="GJ128" s="80"/>
      <c r="GK128" s="80"/>
      <c r="GL128" s="80"/>
      <c r="GM128" s="80"/>
      <c r="GN128" s="80"/>
      <c r="GO128" s="80"/>
      <c r="GP128" s="80"/>
      <c r="GQ128" s="80"/>
      <c r="GR128" s="80"/>
      <c r="GS128" s="80"/>
      <c r="GT128" s="80"/>
      <c r="GU128" s="80"/>
      <c r="GV128" s="80"/>
      <c r="GW128" s="80"/>
      <c r="GX128" s="80"/>
      <c r="GY128" s="80"/>
      <c r="GZ128" s="80"/>
      <c r="HA128" s="80"/>
      <c r="HB128" s="80"/>
      <c r="HC128" s="80"/>
      <c r="HD128" s="80"/>
      <c r="HE128" s="80"/>
      <c r="HF128" s="80"/>
      <c r="HG128" s="80"/>
      <c r="HH128" s="80"/>
      <c r="HI128" s="80"/>
      <c r="HJ128" s="80"/>
      <c r="HK128" s="80"/>
      <c r="HL128" s="80"/>
      <c r="HM128" s="80"/>
      <c r="HN128" s="80"/>
      <c r="HO128" s="80"/>
      <c r="HP128" s="80"/>
      <c r="HQ128" s="80"/>
      <c r="HR128" s="80"/>
      <c r="HS128" s="80"/>
    </row>
    <row r="129" spans="1:227" ht="13.5" customHeight="1">
      <c r="A129" s="80"/>
      <c r="B129" s="80"/>
      <c r="C129" s="80"/>
      <c r="D129" s="80"/>
      <c r="E129" s="128"/>
      <c r="F129" s="128"/>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c r="CY129" s="80"/>
      <c r="CZ129" s="80"/>
      <c r="DA129" s="80"/>
      <c r="DB129" s="80"/>
      <c r="DC129" s="80"/>
      <c r="DD129" s="80"/>
      <c r="DE129" s="80"/>
      <c r="DF129" s="80"/>
      <c r="DG129" s="80"/>
      <c r="DH129" s="80"/>
      <c r="DI129" s="80"/>
      <c r="DJ129" s="80"/>
      <c r="DK129" s="80"/>
      <c r="DL129" s="80"/>
      <c r="DM129" s="80"/>
      <c r="DN129" s="80"/>
      <c r="DO129" s="80"/>
      <c r="DP129" s="80"/>
      <c r="DQ129" s="80"/>
      <c r="DR129" s="80"/>
      <c r="DS129" s="80"/>
      <c r="DT129" s="80"/>
      <c r="DU129" s="80"/>
      <c r="DV129" s="80"/>
      <c r="DW129" s="80"/>
      <c r="DX129" s="80"/>
      <c r="DY129" s="80"/>
      <c r="DZ129" s="80"/>
      <c r="EA129" s="80"/>
      <c r="EB129" s="80"/>
      <c r="EC129" s="80"/>
      <c r="ED129" s="80"/>
      <c r="EE129" s="80"/>
      <c r="EF129" s="80"/>
      <c r="EG129" s="80"/>
      <c r="EH129" s="80"/>
      <c r="EI129" s="80"/>
      <c r="EJ129" s="80"/>
      <c r="EK129" s="80"/>
      <c r="EL129" s="80"/>
      <c r="EM129" s="80"/>
      <c r="EN129" s="80"/>
      <c r="EO129" s="80"/>
      <c r="EP129" s="80"/>
      <c r="EQ129" s="80"/>
      <c r="ER129" s="80"/>
      <c r="ES129" s="80"/>
      <c r="ET129" s="80"/>
      <c r="EU129" s="80"/>
      <c r="EV129" s="80"/>
      <c r="EW129" s="80"/>
      <c r="EX129" s="80"/>
      <c r="EY129" s="80"/>
      <c r="EZ129" s="80"/>
      <c r="FA129" s="80"/>
      <c r="FB129" s="80"/>
      <c r="FC129" s="80"/>
      <c r="FD129" s="80"/>
      <c r="FE129" s="80"/>
      <c r="FF129" s="80"/>
      <c r="FG129" s="80"/>
      <c r="FH129" s="80"/>
      <c r="FI129" s="80"/>
      <c r="FJ129" s="80"/>
      <c r="FK129" s="80"/>
      <c r="FL129" s="80"/>
      <c r="FM129" s="80"/>
      <c r="FN129" s="80"/>
      <c r="FO129" s="80"/>
      <c r="FP129" s="80"/>
      <c r="FQ129" s="80"/>
      <c r="FR129" s="80"/>
      <c r="FS129" s="80"/>
      <c r="FT129" s="80"/>
      <c r="FU129" s="80"/>
      <c r="FV129" s="80"/>
      <c r="FW129" s="80"/>
      <c r="FX129" s="80"/>
      <c r="FY129" s="80"/>
      <c r="FZ129" s="80"/>
      <c r="GA129" s="80"/>
      <c r="GB129" s="80"/>
      <c r="GC129" s="80"/>
      <c r="GD129" s="80"/>
      <c r="GE129" s="80"/>
      <c r="GF129" s="80"/>
      <c r="GG129" s="80"/>
      <c r="GH129" s="80"/>
      <c r="GI129" s="80"/>
      <c r="GJ129" s="80"/>
      <c r="GK129" s="80"/>
      <c r="GL129" s="80"/>
      <c r="GM129" s="80"/>
      <c r="GN129" s="80"/>
      <c r="GO129" s="80"/>
      <c r="GP129" s="80"/>
      <c r="GQ129" s="80"/>
      <c r="GR129" s="80"/>
      <c r="GS129" s="80"/>
      <c r="GT129" s="80"/>
      <c r="GU129" s="80"/>
      <c r="GV129" s="80"/>
      <c r="GW129" s="80"/>
      <c r="GX129" s="80"/>
      <c r="GY129" s="80"/>
      <c r="GZ129" s="80"/>
      <c r="HA129" s="80"/>
      <c r="HB129" s="80"/>
      <c r="HC129" s="80"/>
      <c r="HD129" s="80"/>
      <c r="HE129" s="80"/>
      <c r="HF129" s="80"/>
      <c r="HG129" s="80"/>
      <c r="HH129" s="80"/>
      <c r="HI129" s="80"/>
      <c r="HJ129" s="80"/>
      <c r="HK129" s="80"/>
      <c r="HL129" s="80"/>
      <c r="HM129" s="80"/>
      <c r="HN129" s="80"/>
      <c r="HO129" s="80"/>
      <c r="HP129" s="80"/>
      <c r="HQ129" s="80"/>
      <c r="HR129" s="80"/>
      <c r="HS129" s="80"/>
    </row>
    <row r="130" spans="1:227" ht="13.5" customHeight="1">
      <c r="A130" s="80"/>
      <c r="B130" s="80"/>
      <c r="C130" s="80"/>
      <c r="D130" s="80"/>
      <c r="E130" s="128"/>
      <c r="F130" s="128"/>
      <c r="G130" s="80"/>
      <c r="H130" s="80"/>
      <c r="I130" s="80"/>
      <c r="J130" s="80"/>
      <c r="K130" s="80"/>
      <c r="L130" s="80"/>
      <c r="M130" s="80"/>
      <c r="N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c r="CY130" s="80"/>
      <c r="CZ130" s="80"/>
      <c r="DA130" s="80"/>
      <c r="DB130" s="80"/>
      <c r="DC130" s="80"/>
      <c r="DD130" s="80"/>
      <c r="DE130" s="80"/>
      <c r="DF130" s="80"/>
      <c r="DG130" s="80"/>
      <c r="DH130" s="80"/>
      <c r="DI130" s="80"/>
      <c r="DJ130" s="80"/>
      <c r="DK130" s="80"/>
      <c r="DL130" s="80"/>
      <c r="DM130" s="80"/>
      <c r="DN130" s="80"/>
      <c r="DO130" s="80"/>
      <c r="DP130" s="80"/>
      <c r="DQ130" s="80"/>
      <c r="DR130" s="80"/>
      <c r="DS130" s="80"/>
      <c r="DT130" s="80"/>
      <c r="DU130" s="80"/>
      <c r="DV130" s="80"/>
      <c r="DW130" s="80"/>
      <c r="DX130" s="80"/>
      <c r="DY130" s="80"/>
      <c r="DZ130" s="80"/>
      <c r="EA130" s="80"/>
      <c r="EB130" s="80"/>
      <c r="EC130" s="80"/>
      <c r="ED130" s="80"/>
      <c r="EE130" s="80"/>
      <c r="EF130" s="80"/>
      <c r="EG130" s="80"/>
      <c r="EH130" s="80"/>
      <c r="EI130" s="80"/>
      <c r="EJ130" s="80"/>
      <c r="EK130" s="80"/>
      <c r="EL130" s="80"/>
      <c r="EM130" s="80"/>
      <c r="EN130" s="80"/>
      <c r="EO130" s="80"/>
      <c r="EP130" s="80"/>
      <c r="EQ130" s="80"/>
      <c r="ER130" s="80"/>
      <c r="ES130" s="80"/>
      <c r="ET130" s="80"/>
      <c r="EU130" s="80"/>
      <c r="EV130" s="80"/>
      <c r="EW130" s="80"/>
      <c r="EX130" s="80"/>
      <c r="EY130" s="80"/>
      <c r="EZ130" s="80"/>
      <c r="FA130" s="80"/>
      <c r="FB130" s="80"/>
      <c r="FC130" s="80"/>
      <c r="FD130" s="80"/>
      <c r="FE130" s="80"/>
      <c r="FF130" s="80"/>
      <c r="FG130" s="80"/>
      <c r="FH130" s="80"/>
      <c r="FI130" s="80"/>
      <c r="FJ130" s="80"/>
      <c r="FK130" s="80"/>
      <c r="FL130" s="80"/>
      <c r="FM130" s="80"/>
      <c r="FN130" s="80"/>
      <c r="FO130" s="80"/>
      <c r="FP130" s="80"/>
      <c r="FQ130" s="80"/>
      <c r="FR130" s="80"/>
      <c r="FS130" s="80"/>
      <c r="FT130" s="80"/>
      <c r="FU130" s="80"/>
      <c r="FV130" s="80"/>
      <c r="FW130" s="80"/>
      <c r="FX130" s="80"/>
      <c r="FY130" s="80"/>
      <c r="FZ130" s="80"/>
      <c r="GA130" s="80"/>
      <c r="GB130" s="80"/>
      <c r="GC130" s="80"/>
      <c r="GD130" s="80"/>
      <c r="GE130" s="80"/>
      <c r="GF130" s="80"/>
      <c r="GG130" s="80"/>
      <c r="GH130" s="80"/>
      <c r="GI130" s="80"/>
      <c r="GJ130" s="80"/>
      <c r="GK130" s="80"/>
      <c r="GL130" s="80"/>
      <c r="GM130" s="80"/>
      <c r="GN130" s="80"/>
      <c r="GO130" s="80"/>
      <c r="GP130" s="80"/>
      <c r="GQ130" s="80"/>
      <c r="GR130" s="80"/>
      <c r="GS130" s="80"/>
      <c r="GT130" s="80"/>
      <c r="GU130" s="80"/>
      <c r="GV130" s="80"/>
      <c r="GW130" s="80"/>
      <c r="GX130" s="80"/>
      <c r="GY130" s="80"/>
      <c r="GZ130" s="80"/>
      <c r="HA130" s="80"/>
      <c r="HB130" s="80"/>
      <c r="HC130" s="80"/>
      <c r="HD130" s="80"/>
      <c r="HE130" s="80"/>
      <c r="HF130" s="80"/>
      <c r="HG130" s="80"/>
      <c r="HH130" s="80"/>
      <c r="HI130" s="80"/>
      <c r="HJ130" s="80"/>
      <c r="HK130" s="80"/>
      <c r="HL130" s="80"/>
      <c r="HM130" s="80"/>
      <c r="HN130" s="80"/>
      <c r="HO130" s="80"/>
      <c r="HP130" s="80"/>
      <c r="HQ130" s="80"/>
      <c r="HR130" s="80"/>
      <c r="HS130" s="80"/>
    </row>
    <row r="131" spans="1:227" ht="13.5" customHeight="1">
      <c r="A131" s="80"/>
      <c r="B131" s="80"/>
      <c r="C131" s="80"/>
      <c r="D131" s="80"/>
      <c r="E131" s="128"/>
      <c r="F131" s="128"/>
      <c r="G131" s="80"/>
      <c r="H131" s="80"/>
      <c r="I131" s="80"/>
      <c r="J131" s="80"/>
      <c r="K131" s="80"/>
      <c r="L131" s="80"/>
      <c r="M131" s="80"/>
      <c r="N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c r="CY131" s="80"/>
      <c r="CZ131" s="80"/>
      <c r="DA131" s="80"/>
      <c r="DB131" s="80"/>
      <c r="DC131" s="80"/>
      <c r="DD131" s="80"/>
      <c r="DE131" s="80"/>
      <c r="DF131" s="80"/>
      <c r="DG131" s="80"/>
      <c r="DH131" s="80"/>
      <c r="DI131" s="80"/>
      <c r="DJ131" s="80"/>
      <c r="DK131" s="80"/>
      <c r="DL131" s="80"/>
      <c r="DM131" s="80"/>
      <c r="DN131" s="80"/>
      <c r="DO131" s="80"/>
      <c r="DP131" s="80"/>
      <c r="DQ131" s="80"/>
      <c r="DR131" s="80"/>
      <c r="DS131" s="80"/>
      <c r="DT131" s="80"/>
      <c r="DU131" s="80"/>
      <c r="DV131" s="80"/>
      <c r="DW131" s="80"/>
      <c r="DX131" s="80"/>
      <c r="DY131" s="80"/>
      <c r="DZ131" s="80"/>
      <c r="EA131" s="80"/>
      <c r="EB131" s="80"/>
      <c r="EC131" s="80"/>
      <c r="ED131" s="80"/>
      <c r="EE131" s="80"/>
      <c r="EF131" s="80"/>
      <c r="EG131" s="80"/>
      <c r="EH131" s="80"/>
      <c r="EI131" s="80"/>
      <c r="EJ131" s="80"/>
      <c r="EK131" s="80"/>
      <c r="EL131" s="80"/>
      <c r="EM131" s="80"/>
      <c r="EN131" s="80"/>
      <c r="EO131" s="80"/>
      <c r="EP131" s="80"/>
      <c r="EQ131" s="80"/>
      <c r="ER131" s="80"/>
      <c r="ES131" s="80"/>
      <c r="ET131" s="80"/>
      <c r="EU131" s="80"/>
      <c r="EV131" s="80"/>
      <c r="EW131" s="80"/>
      <c r="EX131" s="80"/>
      <c r="EY131" s="80"/>
      <c r="EZ131" s="80"/>
      <c r="FA131" s="80"/>
      <c r="FB131" s="80"/>
      <c r="FC131" s="80"/>
      <c r="FD131" s="80"/>
      <c r="FE131" s="80"/>
      <c r="FF131" s="80"/>
      <c r="FG131" s="80"/>
      <c r="FH131" s="80"/>
      <c r="FI131" s="80"/>
      <c r="FJ131" s="80"/>
      <c r="FK131" s="80"/>
      <c r="FL131" s="80"/>
      <c r="FM131" s="80"/>
      <c r="FN131" s="80"/>
      <c r="FO131" s="80"/>
      <c r="FP131" s="80"/>
      <c r="FQ131" s="80"/>
      <c r="FR131" s="80"/>
      <c r="FS131" s="80"/>
      <c r="FT131" s="80"/>
      <c r="FU131" s="80"/>
      <c r="FV131" s="80"/>
      <c r="FW131" s="80"/>
      <c r="FX131" s="80"/>
      <c r="FY131" s="80"/>
      <c r="FZ131" s="80"/>
      <c r="GA131" s="80"/>
      <c r="GB131" s="80"/>
      <c r="GC131" s="80"/>
      <c r="GD131" s="80"/>
      <c r="GE131" s="80"/>
      <c r="GF131" s="80"/>
      <c r="GG131" s="80"/>
      <c r="GH131" s="80"/>
      <c r="GI131" s="80"/>
      <c r="GJ131" s="80"/>
      <c r="GK131" s="80"/>
      <c r="GL131" s="80"/>
      <c r="GM131" s="80"/>
      <c r="GN131" s="80"/>
      <c r="GO131" s="80"/>
      <c r="GP131" s="80"/>
      <c r="GQ131" s="80"/>
      <c r="GR131" s="80"/>
      <c r="GS131" s="80"/>
      <c r="GT131" s="80"/>
      <c r="GU131" s="80"/>
      <c r="GV131" s="80"/>
      <c r="GW131" s="80"/>
      <c r="GX131" s="80"/>
      <c r="GY131" s="80"/>
      <c r="GZ131" s="80"/>
      <c r="HA131" s="80"/>
      <c r="HB131" s="80"/>
      <c r="HC131" s="80"/>
      <c r="HD131" s="80"/>
      <c r="HE131" s="80"/>
      <c r="HF131" s="80"/>
      <c r="HG131" s="80"/>
      <c r="HH131" s="80"/>
      <c r="HI131" s="80"/>
      <c r="HJ131" s="80"/>
      <c r="HK131" s="80"/>
      <c r="HL131" s="80"/>
      <c r="HM131" s="80"/>
      <c r="HN131" s="80"/>
      <c r="HO131" s="80"/>
      <c r="HP131" s="80"/>
      <c r="HQ131" s="80"/>
      <c r="HR131" s="80"/>
      <c r="HS131" s="80"/>
    </row>
  </sheetData>
  <printOptions horizontalCentered="1"/>
  <pageMargins left="0.5" right="0.5" top="1" bottom="1" header="0.5" footer="0.5"/>
  <pageSetup firstPageNumber="1" useFirstPageNumber="1" horizontalDpi="600" verticalDpi="600" orientation="landscape" scale="64" r:id="rId2"/>
  <headerFooter alignWithMargins="0">
    <oddFooter>&amp;L&amp;12 2008 Annual Report&amp;C&amp;12&amp;P&amp;R&amp;12Virginia Department of Taxation</oddFooter>
  </headerFooter>
  <drawing r:id="rId1"/>
</worksheet>
</file>

<file path=xl/worksheets/sheet4.xml><?xml version="1.0" encoding="utf-8"?>
<worksheet xmlns="http://schemas.openxmlformats.org/spreadsheetml/2006/main" xmlns:r="http://schemas.openxmlformats.org/officeDocument/2006/relationships">
  <dimension ref="A1:HV112"/>
  <sheetViews>
    <sheetView zoomScale="75" zoomScaleNormal="75" workbookViewId="0" topLeftCell="A1">
      <selection activeCell="A1" sqref="A1:R50"/>
    </sheetView>
  </sheetViews>
  <sheetFormatPr defaultColWidth="9.140625" defaultRowHeight="12.75"/>
  <cols>
    <col min="1" max="1" width="44.00390625" style="146" customWidth="1"/>
    <col min="2" max="2" width="20.421875" style="146" bestFit="1" customWidth="1"/>
    <col min="3" max="3" width="19.7109375" style="146" customWidth="1"/>
    <col min="4" max="4" width="5.28125" style="191" customWidth="1"/>
    <col min="5" max="5" width="12.7109375" style="146" bestFit="1" customWidth="1"/>
    <col min="6" max="6" width="10.140625" style="146" customWidth="1"/>
    <col min="7" max="9" width="6.28125" style="146" customWidth="1"/>
    <col min="10" max="11" width="6.28125" style="191" customWidth="1"/>
    <col min="12" max="15" width="6.28125" style="146" customWidth="1"/>
    <col min="16" max="19" width="6.28125" style="146" bestFit="1" customWidth="1"/>
    <col min="20" max="16384" width="12.421875" style="146" customWidth="1"/>
  </cols>
  <sheetData>
    <row r="1" spans="1:228" ht="18">
      <c r="A1" s="141" t="s">
        <v>649</v>
      </c>
      <c r="B1" s="120"/>
      <c r="C1" s="120"/>
      <c r="D1" s="142"/>
      <c r="E1" s="143"/>
      <c r="F1" s="144"/>
      <c r="G1" s="144"/>
      <c r="H1" s="144"/>
      <c r="I1" s="144"/>
      <c r="J1" s="142"/>
      <c r="K1" s="142"/>
      <c r="L1" s="14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row>
    <row r="2" spans="1:228" ht="18">
      <c r="A2" s="141" t="s">
        <v>650</v>
      </c>
      <c r="B2" s="120"/>
      <c r="C2" s="120"/>
      <c r="D2" s="142"/>
      <c r="E2" s="143"/>
      <c r="F2" s="144"/>
      <c r="G2" s="144"/>
      <c r="H2" s="144"/>
      <c r="I2" s="144"/>
      <c r="J2" s="142"/>
      <c r="K2" s="142"/>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row>
    <row r="3" spans="1:228" ht="13.5" customHeight="1">
      <c r="A3" s="144"/>
      <c r="B3" s="144"/>
      <c r="C3" s="144"/>
      <c r="D3" s="142"/>
      <c r="E3" s="147" t="s">
        <v>623</v>
      </c>
      <c r="F3" s="144"/>
      <c r="G3" s="144"/>
      <c r="H3" s="144"/>
      <c r="I3" s="144"/>
      <c r="J3" s="142"/>
      <c r="K3" s="142"/>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row>
    <row r="4" spans="1:228" ht="13.5" customHeight="1">
      <c r="A4" s="148" t="s">
        <v>651</v>
      </c>
      <c r="B4" s="149" t="s">
        <v>625</v>
      </c>
      <c r="C4" s="149" t="s">
        <v>626</v>
      </c>
      <c r="D4" s="142"/>
      <c r="E4" s="150" t="s">
        <v>624</v>
      </c>
      <c r="F4" s="151"/>
      <c r="G4" s="151"/>
      <c r="H4" s="958"/>
      <c r="I4" s="959">
        <v>2002</v>
      </c>
      <c r="J4" s="959">
        <v>2003</v>
      </c>
      <c r="K4" s="959">
        <v>2004</v>
      </c>
      <c r="L4" s="959">
        <v>2005</v>
      </c>
      <c r="M4" s="959">
        <v>2006</v>
      </c>
      <c r="N4" s="959">
        <v>2007</v>
      </c>
      <c r="O4" s="959">
        <v>2008</v>
      </c>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row>
    <row r="5" spans="1:229" ht="13.5" customHeight="1">
      <c r="A5" s="148"/>
      <c r="B5" s="152"/>
      <c r="C5" s="152"/>
      <c r="D5" s="142"/>
      <c r="E5" s="150" t="s">
        <v>627</v>
      </c>
      <c r="F5" s="151"/>
      <c r="G5" s="151"/>
      <c r="H5" s="960" t="s">
        <v>530</v>
      </c>
      <c r="I5" s="961">
        <v>7.2263</v>
      </c>
      <c r="J5" s="961">
        <v>6.7757</v>
      </c>
      <c r="K5" s="961">
        <v>7.3849</v>
      </c>
      <c r="L5" s="961">
        <v>8.3524</v>
      </c>
      <c r="M5" s="961">
        <v>9.264883</v>
      </c>
      <c r="N5" s="961">
        <v>9.787592</v>
      </c>
      <c r="O5" s="961">
        <v>10.114833</v>
      </c>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5"/>
      <c r="ES5" s="115"/>
      <c r="ET5" s="115"/>
      <c r="EU5" s="115"/>
      <c r="EV5" s="115"/>
      <c r="EW5" s="115"/>
      <c r="EX5" s="115"/>
      <c r="EY5" s="115"/>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row>
    <row r="6" spans="1:229" ht="13.5" customHeight="1">
      <c r="A6" s="148" t="s">
        <v>652</v>
      </c>
      <c r="B6" s="153"/>
      <c r="C6" s="153"/>
      <c r="D6" s="142"/>
      <c r="E6" s="143"/>
      <c r="F6" s="142"/>
      <c r="G6" s="142"/>
      <c r="H6" s="960" t="s">
        <v>542</v>
      </c>
      <c r="I6" s="961">
        <v>2.028331</v>
      </c>
      <c r="J6" s="961">
        <v>2.173307</v>
      </c>
      <c r="K6" s="961">
        <v>2.562446</v>
      </c>
      <c r="L6" s="961">
        <v>2.9462</v>
      </c>
      <c r="M6" s="961">
        <v>2.812877</v>
      </c>
      <c r="N6" s="961">
        <v>3.04929</v>
      </c>
      <c r="O6" s="961">
        <v>3.075762</v>
      </c>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5"/>
      <c r="CN6" s="115"/>
      <c r="CO6" s="115"/>
      <c r="CP6" s="115"/>
      <c r="CQ6" s="115"/>
      <c r="CR6" s="115"/>
      <c r="CS6" s="115"/>
      <c r="CT6" s="115"/>
      <c r="CU6" s="115"/>
      <c r="CV6" s="115"/>
      <c r="CW6" s="115"/>
      <c r="CX6" s="115"/>
      <c r="CY6" s="115"/>
      <c r="CZ6" s="115"/>
      <c r="DA6" s="115"/>
      <c r="DB6" s="115"/>
      <c r="DC6" s="115"/>
      <c r="DD6" s="115"/>
      <c r="DE6" s="115"/>
      <c r="DF6" s="115"/>
      <c r="DG6" s="115"/>
      <c r="DH6" s="115"/>
      <c r="DI6" s="115"/>
      <c r="DJ6" s="115"/>
      <c r="DK6" s="115"/>
      <c r="DL6" s="115"/>
      <c r="DM6" s="115"/>
      <c r="DN6" s="115"/>
      <c r="DO6" s="115"/>
      <c r="DP6" s="115"/>
      <c r="DQ6" s="115"/>
      <c r="DR6" s="115"/>
      <c r="DS6" s="115"/>
      <c r="DT6" s="115"/>
      <c r="DU6" s="115"/>
      <c r="DV6" s="115"/>
      <c r="DW6" s="115"/>
      <c r="DX6" s="115"/>
      <c r="DY6" s="115"/>
      <c r="DZ6" s="115"/>
      <c r="EA6" s="115"/>
      <c r="EB6" s="115"/>
      <c r="EC6" s="115"/>
      <c r="ED6" s="115"/>
      <c r="EE6" s="115"/>
      <c r="EF6" s="115"/>
      <c r="EG6" s="115"/>
      <c r="EH6" s="115"/>
      <c r="EI6" s="115"/>
      <c r="EJ6" s="115"/>
      <c r="EK6" s="115"/>
      <c r="EL6" s="115"/>
      <c r="EM6" s="115"/>
      <c r="EN6" s="115"/>
      <c r="EO6" s="115"/>
      <c r="EP6" s="115"/>
      <c r="EQ6" s="115"/>
      <c r="ER6" s="115"/>
      <c r="ES6" s="115"/>
      <c r="ET6" s="115"/>
      <c r="EU6" s="115"/>
      <c r="EV6" s="115"/>
      <c r="EW6" s="115"/>
      <c r="EX6" s="115"/>
      <c r="EY6" s="115"/>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row>
    <row r="7" spans="1:229" ht="15" customHeight="1">
      <c r="A7" s="154" t="s">
        <v>653</v>
      </c>
      <c r="B7" s="155">
        <v>12645000</v>
      </c>
      <c r="C7" s="155">
        <v>13770000</v>
      </c>
      <c r="D7" s="142"/>
      <c r="E7" s="156">
        <v>0.08896797153024916</v>
      </c>
      <c r="F7" s="142"/>
      <c r="G7" s="142"/>
      <c r="H7" s="142"/>
      <c r="I7" s="142"/>
      <c r="J7" s="142"/>
      <c r="K7" s="142"/>
      <c r="L7" s="157"/>
      <c r="M7" s="115"/>
      <c r="N7" s="115"/>
      <c r="O7" s="117"/>
      <c r="P7" s="117"/>
      <c r="Q7" s="159"/>
      <c r="R7" s="117"/>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row>
    <row r="8" spans="1:229" ht="15" customHeight="1">
      <c r="A8" s="154" t="s">
        <v>654</v>
      </c>
      <c r="B8" s="120">
        <v>879575000</v>
      </c>
      <c r="C8" s="120">
        <v>807852000</v>
      </c>
      <c r="D8" s="142"/>
      <c r="E8" s="156">
        <v>-0.08154279055225533</v>
      </c>
      <c r="F8" s="142"/>
      <c r="G8" s="142"/>
      <c r="H8" s="142"/>
      <c r="I8" s="142"/>
      <c r="J8" s="142"/>
      <c r="K8" s="142"/>
      <c r="L8" s="157"/>
      <c r="M8" s="115"/>
      <c r="N8" s="115"/>
      <c r="O8" s="119"/>
      <c r="P8" s="119"/>
      <c r="Q8" s="119"/>
      <c r="R8" s="119"/>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row>
    <row r="9" spans="1:229" ht="15" customHeight="1">
      <c r="A9" s="154" t="s">
        <v>655</v>
      </c>
      <c r="B9" s="120">
        <v>9787592000</v>
      </c>
      <c r="C9" s="120">
        <v>10114833000</v>
      </c>
      <c r="D9" s="142"/>
      <c r="E9" s="156">
        <v>0.03343427065615323</v>
      </c>
      <c r="F9" s="142"/>
      <c r="G9" s="142"/>
      <c r="H9" s="142"/>
      <c r="I9" s="142"/>
      <c r="J9" s="142"/>
      <c r="K9" s="142"/>
      <c r="L9" s="157"/>
      <c r="M9" s="115"/>
      <c r="N9" s="115"/>
      <c r="O9" s="119"/>
      <c r="P9" s="119"/>
      <c r="Q9" s="119"/>
      <c r="R9" s="119"/>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row>
    <row r="10" spans="1:229" ht="15" customHeight="1">
      <c r="A10" s="154" t="s">
        <v>656</v>
      </c>
      <c r="B10" s="120">
        <v>152864000</v>
      </c>
      <c r="C10" s="120">
        <v>153378000</v>
      </c>
      <c r="D10" s="142"/>
      <c r="E10" s="156">
        <v>0.003362465982834406</v>
      </c>
      <c r="F10" s="142"/>
      <c r="G10" s="142"/>
      <c r="H10" s="142"/>
      <c r="I10" s="142"/>
      <c r="J10" s="142"/>
      <c r="K10" s="142"/>
      <c r="L10" s="157"/>
      <c r="M10" s="115"/>
      <c r="N10" s="115"/>
      <c r="R10" s="119"/>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row>
    <row r="11" spans="1:229" ht="15" customHeight="1">
      <c r="A11" s="154" t="s">
        <v>657</v>
      </c>
      <c r="B11" s="120">
        <v>561046000</v>
      </c>
      <c r="C11" s="120">
        <v>438009000</v>
      </c>
      <c r="D11" s="142"/>
      <c r="E11" s="156">
        <v>-0.2192993087910795</v>
      </c>
      <c r="F11" s="142"/>
      <c r="G11" s="142"/>
      <c r="H11" s="142"/>
      <c r="I11" s="142"/>
      <c r="J11" s="142"/>
      <c r="K11" s="142"/>
      <c r="L11" s="157"/>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row>
    <row r="12" spans="1:229" ht="15" customHeight="1">
      <c r="A12" s="154" t="s">
        <v>658</v>
      </c>
      <c r="B12" s="120">
        <v>6181000</v>
      </c>
      <c r="C12" s="120">
        <v>6187000</v>
      </c>
      <c r="D12" s="142"/>
      <c r="E12" s="156">
        <v>0.0009707167125061478</v>
      </c>
      <c r="F12" s="142"/>
      <c r="G12" s="142"/>
      <c r="H12" s="142"/>
      <c r="I12" s="142"/>
      <c r="J12" s="142"/>
      <c r="K12" s="142"/>
      <c r="L12" s="157"/>
      <c r="M12" s="115"/>
      <c r="N12" s="115"/>
      <c r="O12" s="119"/>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row>
    <row r="13" spans="1:229" ht="15" customHeight="1">
      <c r="A13" s="154" t="s">
        <v>659</v>
      </c>
      <c r="B13" s="120">
        <v>3049290000</v>
      </c>
      <c r="C13" s="120">
        <v>3075762000</v>
      </c>
      <c r="D13" s="142"/>
      <c r="E13" s="156">
        <v>0.008681365170252642</v>
      </c>
      <c r="F13" s="142"/>
      <c r="G13" s="142"/>
      <c r="H13" s="142"/>
      <c r="I13" s="142"/>
      <c r="J13" s="142"/>
      <c r="K13" s="142"/>
      <c r="L13" s="157"/>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row>
    <row r="14" spans="1:229" ht="15" customHeight="1">
      <c r="A14" s="154" t="s">
        <v>660</v>
      </c>
      <c r="B14" s="120">
        <v>7084000</v>
      </c>
      <c r="C14" s="120">
        <v>5872000</v>
      </c>
      <c r="D14" s="142"/>
      <c r="E14" s="156">
        <v>-0.17108977978543194</v>
      </c>
      <c r="F14" s="142"/>
      <c r="G14" s="142"/>
      <c r="H14" s="142"/>
      <c r="I14" s="142"/>
      <c r="J14" s="142"/>
      <c r="K14" s="142"/>
      <c r="L14" s="157"/>
      <c r="M14" s="115"/>
      <c r="N14" s="115"/>
      <c r="O14" s="119"/>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row>
    <row r="15" spans="1:229" ht="15" customHeight="1">
      <c r="A15" s="144" t="s">
        <v>661</v>
      </c>
      <c r="B15" s="120">
        <v>4501000</v>
      </c>
      <c r="C15" s="120">
        <v>4895000</v>
      </c>
      <c r="D15" s="142"/>
      <c r="E15" s="156">
        <v>0.0875361030882027</v>
      </c>
      <c r="F15" s="142"/>
      <c r="G15" s="142"/>
      <c r="H15" s="142"/>
      <c r="I15" s="142"/>
      <c r="J15" s="142"/>
      <c r="K15" s="142"/>
      <c r="L15" s="157"/>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row>
    <row r="16" spans="1:229" ht="15" customHeight="1">
      <c r="A16" s="144" t="s">
        <v>662</v>
      </c>
      <c r="B16" s="120">
        <v>783000</v>
      </c>
      <c r="C16" s="120">
        <v>751000</v>
      </c>
      <c r="D16" s="142"/>
      <c r="E16" s="156">
        <v>-0.040868454661558085</v>
      </c>
      <c r="F16" s="142"/>
      <c r="G16" s="142"/>
      <c r="H16" s="142"/>
      <c r="I16" s="142"/>
      <c r="J16" s="142"/>
      <c r="K16" s="142"/>
      <c r="L16" s="157"/>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row>
    <row r="17" spans="1:229" ht="9" customHeight="1">
      <c r="A17" s="144"/>
      <c r="B17" s="160"/>
      <c r="C17" s="160"/>
      <c r="D17" s="142"/>
      <c r="E17" s="161"/>
      <c r="F17" s="142"/>
      <c r="G17" s="142"/>
      <c r="H17" s="142"/>
      <c r="I17" s="142"/>
      <c r="J17" s="142"/>
      <c r="K17" s="142"/>
      <c r="L17" s="157"/>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row>
    <row r="18" spans="1:229" ht="15.75">
      <c r="A18" s="148" t="s">
        <v>663</v>
      </c>
      <c r="B18" s="162">
        <v>14461561000</v>
      </c>
      <c r="C18" s="162">
        <v>14621309000</v>
      </c>
      <c r="D18" s="163"/>
      <c r="E18" s="164">
        <v>0.011046387039407524</v>
      </c>
      <c r="F18" s="142"/>
      <c r="G18" s="142"/>
      <c r="H18" s="142"/>
      <c r="I18" s="142"/>
      <c r="J18" s="142"/>
      <c r="K18" s="142"/>
      <c r="L18" s="157"/>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row>
    <row r="19" spans="1:229" ht="13.5" customHeight="1">
      <c r="A19" s="154"/>
      <c r="B19" s="120"/>
      <c r="C19" s="120"/>
      <c r="D19" s="142"/>
      <c r="E19" s="165"/>
      <c r="F19" s="142"/>
      <c r="G19" s="142"/>
      <c r="H19" s="142"/>
      <c r="I19" s="142"/>
      <c r="J19" s="142"/>
      <c r="K19" s="142"/>
      <c r="L19" s="14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15"/>
      <c r="DR19" s="115"/>
      <c r="DS19" s="115"/>
      <c r="DT19" s="115"/>
      <c r="DU19" s="115"/>
      <c r="DV19" s="115"/>
      <c r="DW19" s="115"/>
      <c r="DX19" s="115"/>
      <c r="DY19" s="115"/>
      <c r="DZ19" s="115"/>
      <c r="EA19" s="115"/>
      <c r="EB19" s="115"/>
      <c r="EC19" s="115"/>
      <c r="ED19" s="115"/>
      <c r="EE19" s="115"/>
      <c r="EF19" s="115"/>
      <c r="EG19" s="115"/>
      <c r="EH19" s="115"/>
      <c r="EI19" s="115"/>
      <c r="EJ19" s="115"/>
      <c r="EK19" s="115"/>
      <c r="EL19" s="115"/>
      <c r="EM19" s="115"/>
      <c r="EN19" s="115"/>
      <c r="EO19" s="115"/>
      <c r="EP19" s="115"/>
      <c r="EQ19" s="115"/>
      <c r="ER19" s="115"/>
      <c r="ES19" s="115"/>
      <c r="ET19" s="115"/>
      <c r="EU19" s="115"/>
      <c r="EV19" s="115"/>
      <c r="EW19" s="115"/>
      <c r="EX19" s="115"/>
      <c r="EY19" s="115"/>
      <c r="EZ19" s="115"/>
      <c r="FA19" s="115"/>
      <c r="FB19" s="115"/>
      <c r="FC19" s="115"/>
      <c r="FD19" s="115"/>
      <c r="FE19" s="115"/>
      <c r="FF19" s="115"/>
      <c r="FG19" s="115"/>
      <c r="FH19" s="115"/>
      <c r="FI19" s="115"/>
      <c r="FJ19" s="115"/>
      <c r="FK19" s="115"/>
      <c r="FL19" s="115"/>
      <c r="FM19" s="115"/>
      <c r="FN19" s="115"/>
      <c r="FO19" s="115"/>
      <c r="FP19" s="115"/>
      <c r="FQ19" s="115"/>
      <c r="FR19" s="115"/>
      <c r="FS19" s="115"/>
      <c r="FT19" s="115"/>
      <c r="FU19" s="115"/>
      <c r="FV19" s="115"/>
      <c r="FW19" s="115"/>
      <c r="FX19" s="115"/>
      <c r="FY19" s="115"/>
      <c r="FZ19" s="115"/>
      <c r="GA19" s="115"/>
      <c r="GB19" s="115"/>
      <c r="GC19" s="115"/>
      <c r="GD19" s="115"/>
      <c r="GE19" s="115"/>
      <c r="GF19" s="115"/>
      <c r="GG19" s="115"/>
      <c r="GH19" s="115"/>
      <c r="GI19" s="115"/>
      <c r="GJ19" s="115"/>
      <c r="GK19" s="115"/>
      <c r="GL19" s="115"/>
      <c r="GM19" s="115"/>
      <c r="GN19" s="115"/>
      <c r="GO19" s="115"/>
      <c r="GP19" s="115"/>
      <c r="GQ19" s="115"/>
      <c r="GR19" s="115"/>
      <c r="GS19" s="115"/>
      <c r="GT19" s="115"/>
      <c r="GU19" s="115"/>
      <c r="GV19" s="115"/>
      <c r="GW19" s="115"/>
      <c r="GX19" s="115"/>
      <c r="GY19" s="115"/>
      <c r="GZ19" s="115"/>
      <c r="HA19" s="115"/>
      <c r="HB19" s="115"/>
      <c r="HC19" s="115"/>
      <c r="HD19" s="115"/>
      <c r="HE19" s="115"/>
      <c r="HF19" s="115"/>
      <c r="HG19" s="115"/>
      <c r="HH19" s="115"/>
      <c r="HI19" s="115"/>
      <c r="HJ19" s="115"/>
      <c r="HK19" s="115"/>
      <c r="HL19" s="115"/>
      <c r="HM19" s="115"/>
      <c r="HN19" s="115"/>
      <c r="HO19" s="115"/>
      <c r="HP19" s="115"/>
      <c r="HQ19" s="115"/>
      <c r="HR19" s="115"/>
      <c r="HS19" s="115"/>
      <c r="HT19" s="115"/>
      <c r="HU19" s="115"/>
    </row>
    <row r="20" spans="1:229" ht="15" customHeight="1">
      <c r="A20" s="148" t="s">
        <v>664</v>
      </c>
      <c r="B20" s="120"/>
      <c r="C20" s="120"/>
      <c r="D20" s="142"/>
      <c r="E20" s="165"/>
      <c r="F20" s="142"/>
      <c r="G20" s="142"/>
      <c r="H20" s="142"/>
      <c r="I20" s="142"/>
      <c r="J20" s="142"/>
      <c r="K20" s="142"/>
      <c r="L20" s="14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15"/>
      <c r="HO20" s="115"/>
      <c r="HP20" s="115"/>
      <c r="HQ20" s="115"/>
      <c r="HR20" s="115"/>
      <c r="HS20" s="115"/>
      <c r="HT20" s="115"/>
      <c r="HU20" s="115"/>
    </row>
    <row r="21" spans="1:229" ht="15" customHeight="1">
      <c r="A21" s="154" t="s">
        <v>665</v>
      </c>
      <c r="B21" s="166">
        <v>7886000</v>
      </c>
      <c r="C21" s="166">
        <v>5303000</v>
      </c>
      <c r="D21" s="142"/>
      <c r="E21" s="156">
        <v>-0.32754248034491507</v>
      </c>
      <c r="F21" s="142"/>
      <c r="G21" s="142"/>
      <c r="H21" s="142"/>
      <c r="I21" s="142"/>
      <c r="J21" s="142"/>
      <c r="K21" s="142"/>
      <c r="L21" s="157"/>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row>
    <row r="22" spans="1:229" ht="15" customHeight="1">
      <c r="A22" s="154" t="s">
        <v>666</v>
      </c>
      <c r="B22" s="167">
        <v>171992000</v>
      </c>
      <c r="C22" s="167">
        <v>168035000</v>
      </c>
      <c r="D22" s="142"/>
      <c r="E22" s="156">
        <v>-0.02300688404111817</v>
      </c>
      <c r="F22" s="142"/>
      <c r="G22" s="142"/>
      <c r="H22" s="142"/>
      <c r="I22" s="142"/>
      <c r="J22" s="142"/>
      <c r="K22" s="142"/>
      <c r="L22" s="157"/>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15"/>
      <c r="DR22" s="115"/>
      <c r="DS22" s="115"/>
      <c r="DT22" s="115"/>
      <c r="DU22" s="115"/>
      <c r="DV22" s="115"/>
      <c r="DW22" s="115"/>
      <c r="DX22" s="115"/>
      <c r="DY22" s="115"/>
      <c r="DZ22" s="115"/>
      <c r="EA22" s="115"/>
      <c r="EB22" s="115"/>
      <c r="EC22" s="115"/>
      <c r="ED22" s="115"/>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c r="FA22" s="115"/>
      <c r="FB22" s="115"/>
      <c r="FC22" s="115"/>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c r="HC22" s="115"/>
      <c r="HD22" s="115"/>
      <c r="HE22" s="115"/>
      <c r="HF22" s="115"/>
      <c r="HG22" s="115"/>
      <c r="HH22" s="115"/>
      <c r="HI22" s="115"/>
      <c r="HJ22" s="115"/>
      <c r="HK22" s="115"/>
      <c r="HL22" s="115"/>
      <c r="HM22" s="115"/>
      <c r="HN22" s="115"/>
      <c r="HO22" s="115"/>
      <c r="HP22" s="115"/>
      <c r="HQ22" s="115"/>
      <c r="HR22" s="115"/>
      <c r="HS22" s="115"/>
      <c r="HT22" s="115"/>
      <c r="HU22" s="115"/>
    </row>
    <row r="23" spans="1:229" ht="15" customHeight="1">
      <c r="A23" s="154" t="s">
        <v>667</v>
      </c>
      <c r="B23" s="167">
        <v>14928000</v>
      </c>
      <c r="C23" s="167">
        <v>15911000</v>
      </c>
      <c r="D23" s="142"/>
      <c r="E23" s="156">
        <v>0.06584941050375126</v>
      </c>
      <c r="F23" s="142"/>
      <c r="G23" s="142"/>
      <c r="H23" s="142"/>
      <c r="I23" s="142"/>
      <c r="J23" s="142"/>
      <c r="K23" s="142"/>
      <c r="L23" s="157"/>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DQ23" s="115"/>
      <c r="DR23" s="115"/>
      <c r="DS23" s="115"/>
      <c r="DT23" s="115"/>
      <c r="DU23" s="115"/>
      <c r="DV23" s="115"/>
      <c r="DW23" s="115"/>
      <c r="DX23" s="115"/>
      <c r="DY23" s="115"/>
      <c r="DZ23" s="115"/>
      <c r="EA23" s="115"/>
      <c r="EB23" s="115"/>
      <c r="EC23" s="115"/>
      <c r="ED23" s="115"/>
      <c r="EE23" s="115"/>
      <c r="EF23" s="115"/>
      <c r="EG23" s="115"/>
      <c r="EH23" s="115"/>
      <c r="EI23" s="115"/>
      <c r="EJ23" s="115"/>
      <c r="EK23" s="115"/>
      <c r="EL23" s="115"/>
      <c r="EM23" s="115"/>
      <c r="EN23" s="115"/>
      <c r="EO23" s="115"/>
      <c r="EP23" s="115"/>
      <c r="EQ23" s="115"/>
      <c r="ER23" s="115"/>
      <c r="ES23" s="115"/>
      <c r="ET23" s="115"/>
      <c r="EU23" s="115"/>
      <c r="EV23" s="115"/>
      <c r="EW23" s="115"/>
      <c r="EX23" s="115"/>
      <c r="EY23" s="115"/>
      <c r="EZ23" s="115"/>
      <c r="FA23" s="115"/>
      <c r="FB23" s="115"/>
      <c r="FC23" s="115"/>
      <c r="FD23" s="115"/>
      <c r="FE23" s="115"/>
      <c r="FF23" s="115"/>
      <c r="FG23" s="115"/>
      <c r="FH23" s="115"/>
      <c r="FI23" s="115"/>
      <c r="FJ23" s="115"/>
      <c r="FK23" s="115"/>
      <c r="FL23" s="115"/>
      <c r="FM23" s="115"/>
      <c r="FN23" s="115"/>
      <c r="FO23" s="115"/>
      <c r="FP23" s="115"/>
      <c r="FQ23" s="115"/>
      <c r="FR23" s="115"/>
      <c r="FS23" s="115"/>
      <c r="FT23" s="115"/>
      <c r="FU23" s="115"/>
      <c r="FV23" s="115"/>
      <c r="FW23" s="115"/>
      <c r="FX23" s="115"/>
      <c r="FY23" s="115"/>
      <c r="FZ23" s="115"/>
      <c r="GA23" s="115"/>
      <c r="GB23" s="115"/>
      <c r="GC23" s="115"/>
      <c r="GD23" s="115"/>
      <c r="GE23" s="115"/>
      <c r="GF23" s="115"/>
      <c r="GG23" s="115"/>
      <c r="GH23" s="115"/>
      <c r="GI23" s="115"/>
      <c r="GJ23" s="115"/>
      <c r="GK23" s="115"/>
      <c r="GL23" s="115"/>
      <c r="GM23" s="115"/>
      <c r="GN23" s="115"/>
      <c r="GO23" s="115"/>
      <c r="GP23" s="115"/>
      <c r="GQ23" s="115"/>
      <c r="GR23" s="115"/>
      <c r="GS23" s="115"/>
      <c r="GT23" s="115"/>
      <c r="GU23" s="115"/>
      <c r="GV23" s="115"/>
      <c r="GW23" s="115"/>
      <c r="GX23" s="115"/>
      <c r="GY23" s="115"/>
      <c r="GZ23" s="115"/>
      <c r="HA23" s="115"/>
      <c r="HB23" s="115"/>
      <c r="HC23" s="115"/>
      <c r="HD23" s="115"/>
      <c r="HE23" s="115"/>
      <c r="HF23" s="115"/>
      <c r="HG23" s="115"/>
      <c r="HH23" s="115"/>
      <c r="HI23" s="115"/>
      <c r="HJ23" s="115"/>
      <c r="HK23" s="115"/>
      <c r="HL23" s="115"/>
      <c r="HM23" s="115"/>
      <c r="HN23" s="115"/>
      <c r="HO23" s="115"/>
      <c r="HP23" s="115"/>
      <c r="HQ23" s="115"/>
      <c r="HR23" s="115"/>
      <c r="HS23" s="115"/>
      <c r="HT23" s="115"/>
      <c r="HU23" s="115"/>
    </row>
    <row r="24" spans="1:229" ht="15" customHeight="1">
      <c r="A24" s="154" t="s">
        <v>668</v>
      </c>
      <c r="B24" s="119">
        <v>183000</v>
      </c>
      <c r="C24" s="119">
        <v>156000</v>
      </c>
      <c r="D24" s="142"/>
      <c r="E24" s="156">
        <v>-0.14754098360655743</v>
      </c>
      <c r="F24" s="142"/>
      <c r="G24" s="142"/>
      <c r="H24" s="115" t="s">
        <v>542</v>
      </c>
      <c r="I24" s="115"/>
      <c r="J24" s="119">
        <v>3075762000</v>
      </c>
      <c r="K24" s="142"/>
      <c r="L24" s="157"/>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15"/>
      <c r="DR24" s="115"/>
      <c r="DS24" s="115"/>
      <c r="DT24" s="115"/>
      <c r="DU24" s="115"/>
      <c r="DV24" s="115"/>
      <c r="DW24" s="115"/>
      <c r="DX24" s="115"/>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c r="HN24" s="115"/>
      <c r="HO24" s="115"/>
      <c r="HP24" s="115"/>
      <c r="HQ24" s="115"/>
      <c r="HR24" s="115"/>
      <c r="HS24" s="115"/>
      <c r="HT24" s="115"/>
      <c r="HU24" s="115"/>
    </row>
    <row r="25" spans="1:229" ht="15" customHeight="1">
      <c r="A25" s="154" t="s">
        <v>669</v>
      </c>
      <c r="B25" s="119">
        <v>1978000</v>
      </c>
      <c r="C25" s="119">
        <v>2048000</v>
      </c>
      <c r="D25" s="142"/>
      <c r="E25" s="156">
        <v>0.03538928210313452</v>
      </c>
      <c r="F25" s="142"/>
      <c r="G25" s="142"/>
      <c r="H25" s="115" t="s">
        <v>530</v>
      </c>
      <c r="I25" s="115"/>
      <c r="J25" s="168">
        <v>10114833000</v>
      </c>
      <c r="K25" s="142"/>
      <c r="L25" s="157"/>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row>
    <row r="26" spans="1:229" ht="15" customHeight="1">
      <c r="A26" s="154" t="s">
        <v>670</v>
      </c>
      <c r="B26" s="119">
        <v>59000</v>
      </c>
      <c r="C26" s="119">
        <v>133000</v>
      </c>
      <c r="D26" s="142"/>
      <c r="E26" s="156">
        <v>1.2542372881355934</v>
      </c>
      <c r="F26" s="142"/>
      <c r="G26" s="142"/>
      <c r="H26" s="146" t="s">
        <v>675</v>
      </c>
      <c r="J26" s="119">
        <v>807852000</v>
      </c>
      <c r="K26" s="142"/>
      <c r="L26" s="157"/>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c r="DK26" s="115"/>
      <c r="DL26" s="115"/>
      <c r="DM26" s="115"/>
      <c r="DN26" s="115"/>
      <c r="DO26" s="115"/>
      <c r="DP26" s="115"/>
      <c r="DQ26" s="115"/>
      <c r="DR26" s="115"/>
      <c r="DS26" s="115"/>
      <c r="DT26" s="115"/>
      <c r="DU26" s="115"/>
      <c r="DV26" s="115"/>
      <c r="DW26" s="115"/>
      <c r="DX26" s="115"/>
      <c r="DY26" s="115"/>
      <c r="DZ26" s="115"/>
      <c r="EA26" s="115"/>
      <c r="EB26" s="115"/>
      <c r="EC26" s="115"/>
      <c r="ED26" s="115"/>
      <c r="EE26" s="115"/>
      <c r="EF26" s="115"/>
      <c r="EG26" s="115"/>
      <c r="EH26" s="115"/>
      <c r="EI26" s="115"/>
      <c r="EJ26" s="115"/>
      <c r="EK26" s="115"/>
      <c r="EL26" s="115"/>
      <c r="EM26" s="115"/>
      <c r="EN26" s="115"/>
      <c r="EO26" s="115"/>
      <c r="EP26" s="115"/>
      <c r="EQ26" s="115"/>
      <c r="ER26" s="115"/>
      <c r="ES26" s="115"/>
      <c r="ET26" s="115"/>
      <c r="EU26" s="115"/>
      <c r="EV26" s="115"/>
      <c r="EW26" s="115"/>
      <c r="EX26" s="115"/>
      <c r="EY26" s="115"/>
      <c r="EZ26" s="115"/>
      <c r="FA26" s="115"/>
      <c r="FB26" s="115"/>
      <c r="FC26" s="115"/>
      <c r="FD26" s="115"/>
      <c r="FE26" s="115"/>
      <c r="FF26" s="115"/>
      <c r="FG26" s="115"/>
      <c r="FH26" s="115"/>
      <c r="FI26" s="115"/>
      <c r="FJ26" s="115"/>
      <c r="FK26" s="115"/>
      <c r="FL26" s="115"/>
      <c r="FM26" s="115"/>
      <c r="FN26" s="115"/>
      <c r="FO26" s="115"/>
      <c r="FP26" s="115"/>
      <c r="FQ26" s="115"/>
      <c r="FR26" s="115"/>
      <c r="FS26" s="115"/>
      <c r="FT26" s="115"/>
      <c r="FU26" s="115"/>
      <c r="FV26" s="115"/>
      <c r="FW26" s="115"/>
      <c r="FX26" s="115"/>
      <c r="FY26" s="115"/>
      <c r="FZ26" s="115"/>
      <c r="GA26" s="115"/>
      <c r="GB26" s="115"/>
      <c r="GC26" s="115"/>
      <c r="GD26" s="115"/>
      <c r="GE26" s="115"/>
      <c r="GF26" s="115"/>
      <c r="GG26" s="115"/>
      <c r="GH26" s="115"/>
      <c r="GI26" s="115"/>
      <c r="GJ26" s="115"/>
      <c r="GK26" s="115"/>
      <c r="GL26" s="115"/>
      <c r="GM26" s="115"/>
      <c r="GN26" s="115"/>
      <c r="GO26" s="115"/>
      <c r="GP26" s="115"/>
      <c r="GQ26" s="115"/>
      <c r="GR26" s="115"/>
      <c r="GS26" s="115"/>
      <c r="GT26" s="115"/>
      <c r="GU26" s="115"/>
      <c r="GV26" s="115"/>
      <c r="GW26" s="115"/>
      <c r="GX26" s="115"/>
      <c r="GY26" s="115"/>
      <c r="GZ26" s="115"/>
      <c r="HA26" s="115"/>
      <c r="HB26" s="115"/>
      <c r="HC26" s="115"/>
      <c r="HD26" s="115"/>
      <c r="HE26" s="115"/>
      <c r="HF26" s="115"/>
      <c r="HG26" s="115"/>
      <c r="HH26" s="115"/>
      <c r="HI26" s="115"/>
      <c r="HJ26" s="115"/>
      <c r="HK26" s="115"/>
      <c r="HL26" s="115"/>
      <c r="HM26" s="115"/>
      <c r="HN26" s="115"/>
      <c r="HO26" s="115"/>
      <c r="HP26" s="115"/>
      <c r="HQ26" s="115"/>
      <c r="HR26" s="115"/>
      <c r="HS26" s="115"/>
      <c r="HT26" s="115"/>
      <c r="HU26" s="115"/>
    </row>
    <row r="27" spans="1:229" ht="15" customHeight="1">
      <c r="A27" s="154" t="s">
        <v>671</v>
      </c>
      <c r="B27" s="119">
        <v>286000</v>
      </c>
      <c r="C27" s="119">
        <v>353000</v>
      </c>
      <c r="D27" s="142"/>
      <c r="E27" s="156">
        <v>0.23426573426573416</v>
      </c>
      <c r="F27" s="142"/>
      <c r="G27" s="142"/>
      <c r="H27" s="115" t="s">
        <v>677</v>
      </c>
      <c r="I27" s="115"/>
      <c r="J27" s="119">
        <v>1411021000</v>
      </c>
      <c r="K27" s="142"/>
      <c r="L27" s="157"/>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115"/>
      <c r="DO27" s="115"/>
      <c r="DP27" s="115"/>
      <c r="DQ27" s="115"/>
      <c r="DR27" s="115"/>
      <c r="DS27" s="115"/>
      <c r="DT27" s="115"/>
      <c r="DU27" s="115"/>
      <c r="DV27" s="115"/>
      <c r="DW27" s="115"/>
      <c r="DX27" s="115"/>
      <c r="DY27" s="115"/>
      <c r="DZ27" s="115"/>
      <c r="EA27" s="115"/>
      <c r="EB27" s="115"/>
      <c r="EC27" s="115"/>
      <c r="ED27" s="115"/>
      <c r="EE27" s="115"/>
      <c r="EF27" s="115"/>
      <c r="EG27" s="115"/>
      <c r="EH27" s="115"/>
      <c r="EI27" s="115"/>
      <c r="EJ27" s="115"/>
      <c r="EK27" s="115"/>
      <c r="EL27" s="115"/>
      <c r="EM27" s="115"/>
      <c r="EN27" s="115"/>
      <c r="EO27" s="115"/>
      <c r="EP27" s="115"/>
      <c r="EQ27" s="115"/>
      <c r="ER27" s="115"/>
      <c r="ES27" s="115"/>
      <c r="ET27" s="115"/>
      <c r="EU27" s="115"/>
      <c r="EV27" s="115"/>
      <c r="EW27" s="115"/>
      <c r="EX27" s="115"/>
      <c r="EY27" s="115"/>
      <c r="EZ27" s="115"/>
      <c r="FA27" s="115"/>
      <c r="FB27" s="115"/>
      <c r="FC27" s="115"/>
      <c r="FD27" s="115"/>
      <c r="FE27" s="115"/>
      <c r="FF27" s="115"/>
      <c r="FG27" s="115"/>
      <c r="FH27" s="115"/>
      <c r="FI27" s="115"/>
      <c r="FJ27" s="115"/>
      <c r="FK27" s="115"/>
      <c r="FL27" s="115"/>
      <c r="FM27" s="115"/>
      <c r="FN27" s="115"/>
      <c r="FO27" s="115"/>
      <c r="FP27" s="115"/>
      <c r="FQ27" s="115"/>
      <c r="FR27" s="115"/>
      <c r="FS27" s="115"/>
      <c r="FT27" s="115"/>
      <c r="FU27" s="115"/>
      <c r="FV27" s="115"/>
      <c r="FW27" s="115"/>
      <c r="FX27" s="115"/>
      <c r="FY27" s="115"/>
      <c r="FZ27" s="115"/>
      <c r="GA27" s="115"/>
      <c r="GB27" s="115"/>
      <c r="GC27" s="115"/>
      <c r="GD27" s="115"/>
      <c r="GE27" s="115"/>
      <c r="GF27" s="115"/>
      <c r="GG27" s="115"/>
      <c r="GH27" s="115"/>
      <c r="GI27" s="115"/>
      <c r="GJ27" s="115"/>
      <c r="GK27" s="115"/>
      <c r="GL27" s="115"/>
      <c r="GM27" s="115"/>
      <c r="GN27" s="115"/>
      <c r="GO27" s="115"/>
      <c r="GP27" s="115"/>
      <c r="GQ27" s="115"/>
      <c r="GR27" s="115"/>
      <c r="GS27" s="115"/>
      <c r="GT27" s="115"/>
      <c r="GU27" s="115"/>
      <c r="GV27" s="115"/>
      <c r="GW27" s="115"/>
      <c r="GX27" s="115"/>
      <c r="GY27" s="115"/>
      <c r="GZ27" s="115"/>
      <c r="HA27" s="115"/>
      <c r="HB27" s="115"/>
      <c r="HC27" s="115"/>
      <c r="HD27" s="115"/>
      <c r="HE27" s="115"/>
      <c r="HF27" s="115"/>
      <c r="HG27" s="115"/>
      <c r="HH27" s="115"/>
      <c r="HI27" s="115"/>
      <c r="HJ27" s="115"/>
      <c r="HK27" s="115"/>
      <c r="HL27" s="115"/>
      <c r="HM27" s="115"/>
      <c r="HN27" s="115"/>
      <c r="HO27" s="115"/>
      <c r="HP27" s="115"/>
      <c r="HQ27" s="115"/>
      <c r="HR27" s="115"/>
      <c r="HS27" s="115"/>
      <c r="HT27" s="115"/>
      <c r="HU27" s="115"/>
    </row>
    <row r="28" spans="1:229" ht="15" customHeight="1">
      <c r="A28" s="154" t="s">
        <v>672</v>
      </c>
      <c r="B28" s="119">
        <v>517277000</v>
      </c>
      <c r="C28" s="119">
        <v>524901000</v>
      </c>
      <c r="D28" s="142"/>
      <c r="E28" s="156">
        <v>0.014738718326931188</v>
      </c>
      <c r="F28" s="142"/>
      <c r="G28" s="142"/>
      <c r="H28" s="115"/>
      <c r="I28" s="115"/>
      <c r="J28" s="119"/>
      <c r="K28" s="142"/>
      <c r="L28" s="157"/>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15"/>
      <c r="CS28" s="115"/>
      <c r="CT28" s="115"/>
      <c r="CU28" s="115"/>
      <c r="CV28" s="115"/>
      <c r="CW28" s="115"/>
      <c r="CX28" s="115"/>
      <c r="CY28" s="115"/>
      <c r="CZ28" s="115"/>
      <c r="DA28" s="115"/>
      <c r="DB28" s="115"/>
      <c r="DC28" s="115"/>
      <c r="DD28" s="115"/>
      <c r="DE28" s="115"/>
      <c r="DF28" s="115"/>
      <c r="DG28" s="115"/>
      <c r="DH28" s="115"/>
      <c r="DI28" s="115"/>
      <c r="DJ28" s="115"/>
      <c r="DK28" s="115"/>
      <c r="DL28" s="115"/>
      <c r="DM28" s="115"/>
      <c r="DN28" s="115"/>
      <c r="DO28" s="115"/>
      <c r="DP28" s="115"/>
      <c r="DQ28" s="115"/>
      <c r="DR28" s="115"/>
      <c r="DS28" s="115"/>
      <c r="DT28" s="115"/>
      <c r="DU28" s="115"/>
      <c r="DV28" s="115"/>
      <c r="DW28" s="115"/>
      <c r="DX28" s="115"/>
      <c r="DY28" s="115"/>
      <c r="DZ28" s="115"/>
      <c r="EA28" s="115"/>
      <c r="EB28" s="115"/>
      <c r="EC28" s="115"/>
      <c r="ED28" s="115"/>
      <c r="EE28" s="115"/>
      <c r="EF28" s="115"/>
      <c r="EG28" s="115"/>
      <c r="EH28" s="115"/>
      <c r="EI28" s="115"/>
      <c r="EJ28" s="115"/>
      <c r="EK28" s="115"/>
      <c r="EL28" s="115"/>
      <c r="EM28" s="115"/>
      <c r="EN28" s="115"/>
      <c r="EO28" s="115"/>
      <c r="EP28" s="115"/>
      <c r="EQ28" s="115"/>
      <c r="ER28" s="115"/>
      <c r="ES28" s="115"/>
      <c r="ET28" s="115"/>
      <c r="EU28" s="115"/>
      <c r="EV28" s="115"/>
      <c r="EW28" s="115"/>
      <c r="EX28" s="115"/>
      <c r="EY28" s="115"/>
      <c r="EZ28" s="115"/>
      <c r="FA28" s="115"/>
      <c r="FB28" s="115"/>
      <c r="FC28" s="115"/>
      <c r="FD28" s="115"/>
      <c r="FE28" s="115"/>
      <c r="FF28" s="115"/>
      <c r="FG28" s="115"/>
      <c r="FH28" s="115"/>
      <c r="FI28" s="115"/>
      <c r="FJ28" s="115"/>
      <c r="FK28" s="115"/>
      <c r="FL28" s="115"/>
      <c r="FM28" s="115"/>
      <c r="FN28" s="115"/>
      <c r="FO28" s="115"/>
      <c r="FP28" s="115"/>
      <c r="FQ28" s="115"/>
      <c r="FR28" s="115"/>
      <c r="FS28" s="115"/>
      <c r="FT28" s="115"/>
      <c r="FU28" s="115"/>
      <c r="FV28" s="115"/>
      <c r="FW28" s="115"/>
      <c r="FX28" s="115"/>
      <c r="FY28" s="115"/>
      <c r="FZ28" s="115"/>
      <c r="GA28" s="115"/>
      <c r="GB28" s="115"/>
      <c r="GC28" s="115"/>
      <c r="GD28" s="115"/>
      <c r="GE28" s="115"/>
      <c r="GF28" s="115"/>
      <c r="GG28" s="115"/>
      <c r="GH28" s="115"/>
      <c r="GI28" s="115"/>
      <c r="GJ28" s="115"/>
      <c r="GK28" s="115"/>
      <c r="GL28" s="115"/>
      <c r="GM28" s="115"/>
      <c r="GN28" s="115"/>
      <c r="GO28" s="115"/>
      <c r="GP28" s="115"/>
      <c r="GQ28" s="115"/>
      <c r="GR28" s="115"/>
      <c r="GS28" s="115"/>
      <c r="GT28" s="115"/>
      <c r="GU28" s="115"/>
      <c r="GV28" s="115"/>
      <c r="GW28" s="115"/>
      <c r="GX28" s="115"/>
      <c r="GY28" s="115"/>
      <c r="GZ28" s="115"/>
      <c r="HA28" s="115"/>
      <c r="HB28" s="115"/>
      <c r="HC28" s="115"/>
      <c r="HD28" s="115"/>
      <c r="HE28" s="115"/>
      <c r="HF28" s="115"/>
      <c r="HG28" s="115"/>
      <c r="HH28" s="115"/>
      <c r="HI28" s="115"/>
      <c r="HJ28" s="115"/>
      <c r="HK28" s="115"/>
      <c r="HL28" s="115"/>
      <c r="HM28" s="115"/>
      <c r="HN28" s="115"/>
      <c r="HO28" s="115"/>
      <c r="HP28" s="115"/>
      <c r="HQ28" s="115"/>
      <c r="HR28" s="115"/>
      <c r="HS28" s="115"/>
      <c r="HT28" s="115"/>
      <c r="HU28" s="115"/>
    </row>
    <row r="29" spans="1:229" ht="15" customHeight="1">
      <c r="A29" s="144" t="s">
        <v>673</v>
      </c>
      <c r="B29" s="120">
        <v>139000</v>
      </c>
      <c r="C29" s="120">
        <v>0</v>
      </c>
      <c r="D29" s="142"/>
      <c r="E29" s="156">
        <v>-1</v>
      </c>
      <c r="F29" s="142"/>
      <c r="G29" s="142"/>
      <c r="H29" s="142"/>
      <c r="I29" s="142"/>
      <c r="J29" s="142"/>
      <c r="K29" s="142"/>
      <c r="L29" s="157"/>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5"/>
      <c r="DV29" s="115"/>
      <c r="DW29" s="115"/>
      <c r="DX29" s="115"/>
      <c r="DY29" s="115"/>
      <c r="DZ29" s="115"/>
      <c r="EA29" s="115"/>
      <c r="EB29" s="115"/>
      <c r="EC29" s="115"/>
      <c r="ED29" s="115"/>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row>
    <row r="30" spans="1:229" ht="15" customHeight="1">
      <c r="A30" s="144" t="s">
        <v>674</v>
      </c>
      <c r="B30" s="119">
        <v>5109000</v>
      </c>
      <c r="C30" s="119">
        <v>5028000</v>
      </c>
      <c r="D30" s="142"/>
      <c r="E30" s="156">
        <v>-0.015854374633000545</v>
      </c>
      <c r="F30" s="142"/>
      <c r="G30" s="142"/>
      <c r="H30" s="142"/>
      <c r="I30" s="142"/>
      <c r="J30" s="142"/>
      <c r="K30" s="142"/>
      <c r="L30" s="157"/>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5"/>
      <c r="CJ30" s="115"/>
      <c r="CK30" s="115"/>
      <c r="CL30" s="115"/>
      <c r="CM30" s="115"/>
      <c r="CN30" s="115"/>
      <c r="CO30" s="115"/>
      <c r="CP30" s="115"/>
      <c r="CQ30" s="115"/>
      <c r="CR30" s="115"/>
      <c r="CS30" s="115"/>
      <c r="CT30" s="115"/>
      <c r="CU30" s="115"/>
      <c r="CV30" s="115"/>
      <c r="CW30" s="115"/>
      <c r="CX30" s="115"/>
      <c r="CY30" s="115"/>
      <c r="CZ30" s="115"/>
      <c r="DA30" s="115"/>
      <c r="DB30" s="115"/>
      <c r="DC30" s="115"/>
      <c r="DD30" s="115"/>
      <c r="DE30" s="115"/>
      <c r="DF30" s="115"/>
      <c r="DG30" s="115"/>
      <c r="DH30" s="115"/>
      <c r="DI30" s="115"/>
      <c r="DJ30" s="115"/>
      <c r="DK30" s="115"/>
      <c r="DL30" s="115"/>
      <c r="DM30" s="115"/>
      <c r="DN30" s="115"/>
      <c r="DO30" s="115"/>
      <c r="DP30" s="115"/>
      <c r="DQ30" s="115"/>
      <c r="DR30" s="115"/>
      <c r="DS30" s="115"/>
      <c r="DT30" s="115"/>
      <c r="DU30" s="115"/>
      <c r="DV30" s="115"/>
      <c r="DW30" s="115"/>
      <c r="DX30" s="115"/>
      <c r="DY30" s="115"/>
      <c r="DZ30" s="115"/>
      <c r="EA30" s="115"/>
      <c r="EB30" s="115"/>
      <c r="EC30" s="115"/>
      <c r="ED30" s="115"/>
      <c r="EE30" s="115"/>
      <c r="EF30" s="115"/>
      <c r="EG30" s="115"/>
      <c r="EH30" s="115"/>
      <c r="EI30" s="115"/>
      <c r="EJ30" s="115"/>
      <c r="EK30" s="115"/>
      <c r="EL30" s="115"/>
      <c r="EM30" s="115"/>
      <c r="EN30" s="115"/>
      <c r="EO30" s="115"/>
      <c r="EP30" s="115"/>
      <c r="EQ30" s="115"/>
      <c r="ER30" s="115"/>
      <c r="ES30" s="115"/>
      <c r="ET30" s="115"/>
      <c r="EU30" s="115"/>
      <c r="EV30" s="115"/>
      <c r="EW30" s="115"/>
      <c r="EX30" s="115"/>
      <c r="EY30" s="115"/>
      <c r="EZ30" s="115"/>
      <c r="FA30" s="115"/>
      <c r="FB30" s="115"/>
      <c r="FC30" s="115"/>
      <c r="FD30" s="115"/>
      <c r="FE30" s="115"/>
      <c r="FF30" s="115"/>
      <c r="FG30" s="115"/>
      <c r="FH30" s="115"/>
      <c r="FI30" s="115"/>
      <c r="FJ30" s="115"/>
      <c r="FK30" s="115"/>
      <c r="FL30" s="115"/>
      <c r="FM30" s="115"/>
      <c r="FN30" s="115"/>
      <c r="FO30" s="115"/>
      <c r="FP30" s="115"/>
      <c r="FQ30" s="115"/>
      <c r="FR30" s="115"/>
      <c r="FS30" s="115"/>
      <c r="FT30" s="115"/>
      <c r="FU30" s="115"/>
      <c r="FV30" s="115"/>
      <c r="FW30" s="115"/>
      <c r="FX30" s="115"/>
      <c r="FY30" s="115"/>
      <c r="FZ30" s="115"/>
      <c r="GA30" s="115"/>
      <c r="GB30" s="115"/>
      <c r="GC30" s="115"/>
      <c r="GD30" s="115"/>
      <c r="GE30" s="115"/>
      <c r="GF30" s="115"/>
      <c r="GG30" s="115"/>
      <c r="GH30" s="115"/>
      <c r="GI30" s="115"/>
      <c r="GJ30" s="115"/>
      <c r="GK30" s="115"/>
      <c r="GL30" s="115"/>
      <c r="GM30" s="115"/>
      <c r="GN30" s="115"/>
      <c r="GO30" s="115"/>
      <c r="GP30" s="115"/>
      <c r="GQ30" s="115"/>
      <c r="GR30" s="115"/>
      <c r="GS30" s="115"/>
      <c r="GT30" s="115"/>
      <c r="GU30" s="115"/>
      <c r="GV30" s="115"/>
      <c r="GW30" s="115"/>
      <c r="GX30" s="115"/>
      <c r="GY30" s="115"/>
      <c r="GZ30" s="115"/>
      <c r="HA30" s="115"/>
      <c r="HB30" s="115"/>
      <c r="HC30" s="115"/>
      <c r="HD30" s="115"/>
      <c r="HE30" s="115"/>
      <c r="HF30" s="115"/>
      <c r="HG30" s="115"/>
      <c r="HH30" s="115"/>
      <c r="HI30" s="115"/>
      <c r="HJ30" s="115"/>
      <c r="HK30" s="115"/>
      <c r="HL30" s="115"/>
      <c r="HM30" s="115"/>
      <c r="HN30" s="115"/>
      <c r="HO30" s="115"/>
      <c r="HP30" s="115"/>
      <c r="HQ30" s="115"/>
      <c r="HR30" s="115"/>
      <c r="HS30" s="115"/>
      <c r="HT30" s="115"/>
      <c r="HU30" s="115"/>
    </row>
    <row r="31" spans="1:229" ht="15" customHeight="1">
      <c r="A31" s="144" t="s">
        <v>676</v>
      </c>
      <c r="B31" s="120">
        <v>58663000</v>
      </c>
      <c r="C31" s="120">
        <v>64461000</v>
      </c>
      <c r="D31" s="142"/>
      <c r="E31" s="156">
        <v>0.09883572268721341</v>
      </c>
      <c r="F31" s="142"/>
      <c r="G31" s="142"/>
      <c r="H31" s="142"/>
      <c r="I31" s="142"/>
      <c r="J31" s="142"/>
      <c r="K31" s="142"/>
      <c r="L31" s="157"/>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c r="BY31" s="115"/>
      <c r="BZ31" s="115"/>
      <c r="CA31" s="115"/>
      <c r="CB31" s="115"/>
      <c r="CC31" s="115"/>
      <c r="CD31" s="115"/>
      <c r="CE31" s="115"/>
      <c r="CF31" s="115"/>
      <c r="CG31" s="115"/>
      <c r="CH31" s="115"/>
      <c r="CI31" s="115"/>
      <c r="CJ31" s="115"/>
      <c r="CK31" s="115"/>
      <c r="CL31" s="115"/>
      <c r="CM31" s="115"/>
      <c r="CN31" s="115"/>
      <c r="CO31" s="115"/>
      <c r="CP31" s="115"/>
      <c r="CQ31" s="115"/>
      <c r="CR31" s="115"/>
      <c r="CS31" s="115"/>
      <c r="CT31" s="115"/>
      <c r="CU31" s="115"/>
      <c r="CV31" s="115"/>
      <c r="CW31" s="115"/>
      <c r="CX31" s="115"/>
      <c r="CY31" s="115"/>
      <c r="CZ31" s="115"/>
      <c r="DA31" s="115"/>
      <c r="DB31" s="115"/>
      <c r="DC31" s="115"/>
      <c r="DD31" s="115"/>
      <c r="DE31" s="115"/>
      <c r="DF31" s="115"/>
      <c r="DG31" s="115"/>
      <c r="DH31" s="115"/>
      <c r="DI31" s="115"/>
      <c r="DJ31" s="115"/>
      <c r="DK31" s="115"/>
      <c r="DL31" s="115"/>
      <c r="DM31" s="115"/>
      <c r="DN31" s="115"/>
      <c r="DO31" s="115"/>
      <c r="DP31" s="115"/>
      <c r="DQ31" s="115"/>
      <c r="DR31" s="115"/>
      <c r="DS31" s="115"/>
      <c r="DT31" s="115"/>
      <c r="DU31" s="115"/>
      <c r="DV31" s="115"/>
      <c r="DW31" s="115"/>
      <c r="DX31" s="115"/>
      <c r="DY31" s="115"/>
      <c r="DZ31" s="115"/>
      <c r="EA31" s="115"/>
      <c r="EB31" s="115"/>
      <c r="EC31" s="115"/>
      <c r="ED31" s="115"/>
      <c r="EE31" s="115"/>
      <c r="EF31" s="115"/>
      <c r="EG31" s="115"/>
      <c r="EH31" s="115"/>
      <c r="EI31" s="115"/>
      <c r="EJ31" s="115"/>
      <c r="EK31" s="115"/>
      <c r="EL31" s="115"/>
      <c r="EM31" s="115"/>
      <c r="EN31" s="115"/>
      <c r="EO31" s="115"/>
      <c r="EP31" s="115"/>
      <c r="EQ31" s="115"/>
      <c r="ER31" s="115"/>
      <c r="ES31" s="115"/>
      <c r="ET31" s="115"/>
      <c r="EU31" s="115"/>
      <c r="EV31" s="115"/>
      <c r="EW31" s="115"/>
      <c r="EX31" s="115"/>
      <c r="EY31" s="115"/>
      <c r="EZ31" s="115"/>
      <c r="FA31" s="115"/>
      <c r="FB31" s="115"/>
      <c r="FC31" s="115"/>
      <c r="FD31" s="115"/>
      <c r="FE31" s="115"/>
      <c r="FF31" s="115"/>
      <c r="FG31" s="115"/>
      <c r="FH31" s="115"/>
      <c r="FI31" s="115"/>
      <c r="FJ31" s="115"/>
      <c r="FK31" s="115"/>
      <c r="FL31" s="115"/>
      <c r="FM31" s="115"/>
      <c r="FN31" s="115"/>
      <c r="FO31" s="115"/>
      <c r="FP31" s="115"/>
      <c r="FQ31" s="115"/>
      <c r="FR31" s="115"/>
      <c r="FS31" s="115"/>
      <c r="FT31" s="115"/>
      <c r="FU31" s="115"/>
      <c r="FV31" s="115"/>
      <c r="FW31" s="115"/>
      <c r="FX31" s="115"/>
      <c r="FY31" s="115"/>
      <c r="FZ31" s="115"/>
      <c r="GA31" s="115"/>
      <c r="GB31" s="115"/>
      <c r="GC31" s="115"/>
      <c r="GD31" s="115"/>
      <c r="GE31" s="115"/>
      <c r="GF31" s="115"/>
      <c r="GG31" s="115"/>
      <c r="GH31" s="115"/>
      <c r="GI31" s="115"/>
      <c r="GJ31" s="115"/>
      <c r="GK31" s="115"/>
      <c r="GL31" s="115"/>
      <c r="GM31" s="115"/>
      <c r="GN31" s="115"/>
      <c r="GO31" s="115"/>
      <c r="GP31" s="115"/>
      <c r="GQ31" s="115"/>
      <c r="GR31" s="115"/>
      <c r="GS31" s="115"/>
      <c r="GT31" s="115"/>
      <c r="GU31" s="115"/>
      <c r="GV31" s="115"/>
      <c r="GW31" s="115"/>
      <c r="GX31" s="115"/>
      <c r="GY31" s="115"/>
      <c r="GZ31" s="115"/>
      <c r="HA31" s="115"/>
      <c r="HB31" s="115"/>
      <c r="HC31" s="115"/>
      <c r="HD31" s="115"/>
      <c r="HE31" s="115"/>
      <c r="HF31" s="115"/>
      <c r="HG31" s="115"/>
      <c r="HH31" s="115"/>
      <c r="HI31" s="115"/>
      <c r="HJ31" s="115"/>
      <c r="HK31" s="115"/>
      <c r="HL31" s="115"/>
      <c r="HM31" s="115"/>
      <c r="HN31" s="115"/>
      <c r="HO31" s="115"/>
      <c r="HP31" s="115"/>
      <c r="HQ31" s="115"/>
      <c r="HR31" s="115"/>
      <c r="HS31" s="115"/>
      <c r="HT31" s="115"/>
      <c r="HU31" s="115"/>
    </row>
    <row r="32" spans="1:229" ht="15" customHeight="1">
      <c r="A32" s="144" t="s">
        <v>678</v>
      </c>
      <c r="B32" s="119">
        <v>302000</v>
      </c>
      <c r="C32" s="119">
        <v>251000</v>
      </c>
      <c r="D32" s="142"/>
      <c r="E32" s="156">
        <v>-0.16887417218543044</v>
      </c>
      <c r="F32" s="142"/>
      <c r="G32" s="142"/>
      <c r="H32" s="142"/>
      <c r="I32" s="142"/>
      <c r="J32" s="142"/>
      <c r="K32" s="142"/>
      <c r="L32" s="157"/>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c r="BY32" s="115"/>
      <c r="BZ32" s="115"/>
      <c r="CA32" s="115"/>
      <c r="CB32" s="115"/>
      <c r="CC32" s="115"/>
      <c r="CD32" s="115"/>
      <c r="CE32" s="115"/>
      <c r="CF32" s="115"/>
      <c r="CG32" s="115"/>
      <c r="CH32" s="115"/>
      <c r="CI32" s="115"/>
      <c r="CJ32" s="115"/>
      <c r="CK32" s="115"/>
      <c r="CL32" s="115"/>
      <c r="CM32" s="115"/>
      <c r="CN32" s="115"/>
      <c r="CO32" s="115"/>
      <c r="CP32" s="115"/>
      <c r="CQ32" s="115"/>
      <c r="CR32" s="115"/>
      <c r="CS32" s="115"/>
      <c r="CT32" s="115"/>
      <c r="CU32" s="115"/>
      <c r="CV32" s="115"/>
      <c r="CW32" s="115"/>
      <c r="CX32" s="115"/>
      <c r="CY32" s="115"/>
      <c r="CZ32" s="115"/>
      <c r="DA32" s="115"/>
      <c r="DB32" s="115"/>
      <c r="DC32" s="115"/>
      <c r="DD32" s="115"/>
      <c r="DE32" s="115"/>
      <c r="DF32" s="115"/>
      <c r="DG32" s="115"/>
      <c r="DH32" s="115"/>
      <c r="DI32" s="115"/>
      <c r="DJ32" s="115"/>
      <c r="DK32" s="115"/>
      <c r="DL32" s="115"/>
      <c r="DM32" s="115"/>
      <c r="DN32" s="115"/>
      <c r="DO32" s="115"/>
      <c r="DP32" s="115"/>
      <c r="DQ32" s="115"/>
      <c r="DR32" s="115"/>
      <c r="DS32" s="115"/>
      <c r="DT32" s="115"/>
      <c r="DU32" s="115"/>
      <c r="DV32" s="115"/>
      <c r="DW32" s="115"/>
      <c r="DX32" s="115"/>
      <c r="DY32" s="115"/>
      <c r="DZ32" s="115"/>
      <c r="EA32" s="115"/>
      <c r="EB32" s="115"/>
      <c r="EC32" s="115"/>
      <c r="ED32" s="115"/>
      <c r="EE32" s="115"/>
      <c r="EF32" s="115"/>
      <c r="EG32" s="115"/>
      <c r="EH32" s="115"/>
      <c r="EI32" s="115"/>
      <c r="EJ32" s="115"/>
      <c r="EK32" s="115"/>
      <c r="EL32" s="115"/>
      <c r="EM32" s="115"/>
      <c r="EN32" s="115"/>
      <c r="EO32" s="115"/>
      <c r="EP32" s="115"/>
      <c r="EQ32" s="115"/>
      <c r="ER32" s="115"/>
      <c r="ES32" s="115"/>
      <c r="ET32" s="115"/>
      <c r="EU32" s="115"/>
      <c r="EV32" s="115"/>
      <c r="EW32" s="115"/>
      <c r="EX32" s="115"/>
      <c r="EY32" s="115"/>
      <c r="EZ32" s="115"/>
      <c r="FA32" s="115"/>
      <c r="FB32" s="115"/>
      <c r="FC32" s="115"/>
      <c r="FD32" s="115"/>
      <c r="FE32" s="115"/>
      <c r="FF32" s="115"/>
      <c r="FG32" s="115"/>
      <c r="FH32" s="115"/>
      <c r="FI32" s="115"/>
      <c r="FJ32" s="115"/>
      <c r="FK32" s="115"/>
      <c r="FL32" s="115"/>
      <c r="FM32" s="115"/>
      <c r="FN32" s="115"/>
      <c r="FO32" s="115"/>
      <c r="FP32" s="115"/>
      <c r="FQ32" s="115"/>
      <c r="FR32" s="115"/>
      <c r="FS32" s="115"/>
      <c r="FT32" s="115"/>
      <c r="FU32" s="115"/>
      <c r="FV32" s="115"/>
      <c r="FW32" s="115"/>
      <c r="FX32" s="115"/>
      <c r="FY32" s="115"/>
      <c r="FZ32" s="115"/>
      <c r="GA32" s="115"/>
      <c r="GB32" s="115"/>
      <c r="GC32" s="115"/>
      <c r="GD32" s="115"/>
      <c r="GE32" s="115"/>
      <c r="GF32" s="115"/>
      <c r="GG32" s="115"/>
      <c r="GH32" s="115"/>
      <c r="GI32" s="115"/>
      <c r="GJ32" s="115"/>
      <c r="GK32" s="115"/>
      <c r="GL32" s="115"/>
      <c r="GM32" s="115"/>
      <c r="GN32" s="115"/>
      <c r="GO32" s="115"/>
      <c r="GP32" s="115"/>
      <c r="GQ32" s="115"/>
      <c r="GR32" s="115"/>
      <c r="GS32" s="115"/>
      <c r="GT32" s="115"/>
      <c r="GU32" s="115"/>
      <c r="GV32" s="115"/>
      <c r="GW32" s="115"/>
      <c r="GX32" s="115"/>
      <c r="GY32" s="115"/>
      <c r="GZ32" s="115"/>
      <c r="HA32" s="115"/>
      <c r="HB32" s="115"/>
      <c r="HC32" s="115"/>
      <c r="HD32" s="115"/>
      <c r="HE32" s="115"/>
      <c r="HF32" s="115"/>
      <c r="HG32" s="115"/>
      <c r="HH32" s="115"/>
      <c r="HI32" s="115"/>
      <c r="HJ32" s="115"/>
      <c r="HK32" s="115"/>
      <c r="HL32" s="115"/>
      <c r="HM32" s="115"/>
      <c r="HN32" s="115"/>
      <c r="HO32" s="115"/>
      <c r="HP32" s="115"/>
      <c r="HQ32" s="115"/>
      <c r="HR32" s="115"/>
      <c r="HS32" s="115"/>
      <c r="HT32" s="115"/>
      <c r="HU32" s="115"/>
    </row>
    <row r="33" spans="1:229" ht="15" customHeight="1">
      <c r="A33" s="144" t="s">
        <v>679</v>
      </c>
      <c r="B33" s="119">
        <v>173000</v>
      </c>
      <c r="C33" s="119">
        <v>250000</v>
      </c>
      <c r="D33" s="142"/>
      <c r="E33" s="156">
        <v>0.4450867052023122</v>
      </c>
      <c r="F33" s="142"/>
      <c r="G33" s="142"/>
      <c r="H33" s="142"/>
      <c r="I33" s="142"/>
      <c r="J33" s="142"/>
      <c r="K33" s="142"/>
      <c r="L33" s="157"/>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5"/>
      <c r="CL33" s="115"/>
      <c r="CM33" s="115"/>
      <c r="CN33" s="115"/>
      <c r="CO33" s="115"/>
      <c r="CP33" s="115"/>
      <c r="CQ33" s="115"/>
      <c r="CR33" s="115"/>
      <c r="CS33" s="115"/>
      <c r="CT33" s="115"/>
      <c r="CU33" s="115"/>
      <c r="CV33" s="115"/>
      <c r="CW33" s="115"/>
      <c r="CX33" s="115"/>
      <c r="CY33" s="115"/>
      <c r="CZ33" s="115"/>
      <c r="DA33" s="115"/>
      <c r="DB33" s="115"/>
      <c r="DC33" s="115"/>
      <c r="DD33" s="115"/>
      <c r="DE33" s="115"/>
      <c r="DF33" s="115"/>
      <c r="DG33" s="115"/>
      <c r="DH33" s="115"/>
      <c r="DI33" s="115"/>
      <c r="DJ33" s="115"/>
      <c r="DK33" s="115"/>
      <c r="DL33" s="115"/>
      <c r="DM33" s="115"/>
      <c r="DN33" s="115"/>
      <c r="DO33" s="115"/>
      <c r="DP33" s="115"/>
      <c r="DQ33" s="115"/>
      <c r="DR33" s="115"/>
      <c r="DS33" s="115"/>
      <c r="DT33" s="115"/>
      <c r="DU33" s="115"/>
      <c r="DV33" s="115"/>
      <c r="DW33" s="115"/>
      <c r="DX33" s="115"/>
      <c r="DY33" s="115"/>
      <c r="DZ33" s="115"/>
      <c r="EA33" s="115"/>
      <c r="EB33" s="115"/>
      <c r="EC33" s="115"/>
      <c r="ED33" s="115"/>
      <c r="EE33" s="115"/>
      <c r="EF33" s="115"/>
      <c r="EG33" s="115"/>
      <c r="EH33" s="115"/>
      <c r="EI33" s="115"/>
      <c r="EJ33" s="115"/>
      <c r="EK33" s="115"/>
      <c r="EL33" s="115"/>
      <c r="EM33" s="115"/>
      <c r="EN33" s="115"/>
      <c r="EO33" s="115"/>
      <c r="EP33" s="115"/>
      <c r="EQ33" s="115"/>
      <c r="ER33" s="115"/>
      <c r="ES33" s="115"/>
      <c r="ET33" s="115"/>
      <c r="EU33" s="115"/>
      <c r="EV33" s="115"/>
      <c r="EW33" s="115"/>
      <c r="EX33" s="115"/>
      <c r="EY33" s="115"/>
      <c r="EZ33" s="115"/>
      <c r="FA33" s="115"/>
      <c r="FB33" s="115"/>
      <c r="FC33" s="115"/>
      <c r="FD33" s="115"/>
      <c r="FE33" s="115"/>
      <c r="FF33" s="115"/>
      <c r="FG33" s="115"/>
      <c r="FH33" s="115"/>
      <c r="FI33" s="115"/>
      <c r="FJ33" s="115"/>
      <c r="FK33" s="115"/>
      <c r="FL33" s="115"/>
      <c r="FM33" s="115"/>
      <c r="FN33" s="115"/>
      <c r="FO33" s="115"/>
      <c r="FP33" s="115"/>
      <c r="FQ33" s="115"/>
      <c r="FR33" s="115"/>
      <c r="FS33" s="115"/>
      <c r="FT33" s="115"/>
      <c r="FU33" s="115"/>
      <c r="FV33" s="115"/>
      <c r="FW33" s="115"/>
      <c r="FX33" s="115"/>
      <c r="FY33" s="115"/>
      <c r="FZ33" s="115"/>
      <c r="GA33" s="115"/>
      <c r="GB33" s="115"/>
      <c r="GC33" s="115"/>
      <c r="GD33" s="115"/>
      <c r="GE33" s="115"/>
      <c r="GF33" s="115"/>
      <c r="GG33" s="115"/>
      <c r="GH33" s="115"/>
      <c r="GI33" s="115"/>
      <c r="GJ33" s="115"/>
      <c r="GK33" s="115"/>
      <c r="GL33" s="115"/>
      <c r="GM33" s="115"/>
      <c r="GN33" s="115"/>
      <c r="GO33" s="115"/>
      <c r="GP33" s="115"/>
      <c r="GQ33" s="115"/>
      <c r="GR33" s="115"/>
      <c r="GS33" s="115"/>
      <c r="GT33" s="115"/>
      <c r="GU33" s="115"/>
      <c r="GV33" s="115"/>
      <c r="GW33" s="115"/>
      <c r="GX33" s="115"/>
      <c r="GY33" s="115"/>
      <c r="GZ33" s="115"/>
      <c r="HA33" s="115"/>
      <c r="HB33" s="115"/>
      <c r="HC33" s="115"/>
      <c r="HD33" s="115"/>
      <c r="HE33" s="115"/>
      <c r="HF33" s="115"/>
      <c r="HG33" s="115"/>
      <c r="HH33" s="115"/>
      <c r="HI33" s="115"/>
      <c r="HJ33" s="115"/>
      <c r="HK33" s="115"/>
      <c r="HL33" s="115"/>
      <c r="HM33" s="115"/>
      <c r="HN33" s="115"/>
      <c r="HO33" s="115"/>
      <c r="HP33" s="115"/>
      <c r="HQ33" s="115"/>
      <c r="HR33" s="115"/>
      <c r="HS33" s="115"/>
      <c r="HT33" s="115"/>
      <c r="HU33" s="115"/>
    </row>
    <row r="34" spans="1:229" ht="15" customHeight="1">
      <c r="A34" s="144" t="s">
        <v>680</v>
      </c>
      <c r="B34" s="119">
        <v>12000</v>
      </c>
      <c r="C34" s="119">
        <v>12000</v>
      </c>
      <c r="D34" s="142"/>
      <c r="E34" s="156">
        <v>0</v>
      </c>
      <c r="F34" s="142"/>
      <c r="G34" s="142"/>
      <c r="H34" s="142"/>
      <c r="I34" s="142"/>
      <c r="J34" s="142"/>
      <c r="K34" s="142"/>
      <c r="L34" s="157"/>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c r="CH34" s="115"/>
      <c r="CI34" s="115"/>
      <c r="CJ34" s="115"/>
      <c r="CK34" s="115"/>
      <c r="CL34" s="115"/>
      <c r="CM34" s="115"/>
      <c r="CN34" s="115"/>
      <c r="CO34" s="115"/>
      <c r="CP34" s="115"/>
      <c r="CQ34" s="115"/>
      <c r="CR34" s="115"/>
      <c r="CS34" s="115"/>
      <c r="CT34" s="115"/>
      <c r="CU34" s="115"/>
      <c r="CV34" s="115"/>
      <c r="CW34" s="115"/>
      <c r="CX34" s="115"/>
      <c r="CY34" s="115"/>
      <c r="CZ34" s="115"/>
      <c r="DA34" s="115"/>
      <c r="DB34" s="115"/>
      <c r="DC34" s="115"/>
      <c r="DD34" s="115"/>
      <c r="DE34" s="115"/>
      <c r="DF34" s="115"/>
      <c r="DG34" s="115"/>
      <c r="DH34" s="115"/>
      <c r="DI34" s="115"/>
      <c r="DJ34" s="115"/>
      <c r="DK34" s="115"/>
      <c r="DL34" s="115"/>
      <c r="DM34" s="115"/>
      <c r="DN34" s="115"/>
      <c r="DO34" s="115"/>
      <c r="DP34" s="115"/>
      <c r="DQ34" s="115"/>
      <c r="DR34" s="115"/>
      <c r="DS34" s="115"/>
      <c r="DT34" s="115"/>
      <c r="DU34" s="115"/>
      <c r="DV34" s="115"/>
      <c r="DW34" s="115"/>
      <c r="DX34" s="115"/>
      <c r="DY34" s="115"/>
      <c r="DZ34" s="115"/>
      <c r="EA34" s="115"/>
      <c r="EB34" s="115"/>
      <c r="EC34" s="115"/>
      <c r="ED34" s="115"/>
      <c r="EE34" s="115"/>
      <c r="EF34" s="115"/>
      <c r="EG34" s="115"/>
      <c r="EH34" s="115"/>
      <c r="EI34" s="115"/>
      <c r="EJ34" s="115"/>
      <c r="EK34" s="115"/>
      <c r="EL34" s="115"/>
      <c r="EM34" s="115"/>
      <c r="EN34" s="115"/>
      <c r="EO34" s="115"/>
      <c r="EP34" s="115"/>
      <c r="EQ34" s="115"/>
      <c r="ER34" s="115"/>
      <c r="ES34" s="115"/>
      <c r="ET34" s="115"/>
      <c r="EU34" s="115"/>
      <c r="EV34" s="115"/>
      <c r="EW34" s="115"/>
      <c r="EX34" s="115"/>
      <c r="EY34" s="115"/>
      <c r="EZ34" s="115"/>
      <c r="FA34" s="115"/>
      <c r="FB34" s="115"/>
      <c r="FC34" s="115"/>
      <c r="FD34" s="115"/>
      <c r="FE34" s="115"/>
      <c r="FF34" s="115"/>
      <c r="FG34" s="115"/>
      <c r="FH34" s="115"/>
      <c r="FI34" s="115"/>
      <c r="FJ34" s="115"/>
      <c r="FK34" s="115"/>
      <c r="FL34" s="115"/>
      <c r="FM34" s="115"/>
      <c r="FN34" s="115"/>
      <c r="FO34" s="115"/>
      <c r="FP34" s="115"/>
      <c r="FQ34" s="115"/>
      <c r="FR34" s="115"/>
      <c r="FS34" s="115"/>
      <c r="FT34" s="115"/>
      <c r="FU34" s="115"/>
      <c r="FV34" s="115"/>
      <c r="FW34" s="115"/>
      <c r="FX34" s="115"/>
      <c r="FY34" s="115"/>
      <c r="FZ34" s="115"/>
      <c r="GA34" s="115"/>
      <c r="GB34" s="115"/>
      <c r="GC34" s="115"/>
      <c r="GD34" s="115"/>
      <c r="GE34" s="115"/>
      <c r="GF34" s="115"/>
      <c r="GG34" s="115"/>
      <c r="GH34" s="115"/>
      <c r="GI34" s="115"/>
      <c r="GJ34" s="115"/>
      <c r="GK34" s="115"/>
      <c r="GL34" s="115"/>
      <c r="GM34" s="115"/>
      <c r="GN34" s="115"/>
      <c r="GO34" s="115"/>
      <c r="GP34" s="115"/>
      <c r="GQ34" s="115"/>
      <c r="GR34" s="115"/>
      <c r="GS34" s="115"/>
      <c r="GT34" s="115"/>
      <c r="GU34" s="115"/>
      <c r="GV34" s="115"/>
      <c r="GW34" s="115"/>
      <c r="GX34" s="115"/>
      <c r="GY34" s="115"/>
      <c r="GZ34" s="115"/>
      <c r="HA34" s="115"/>
      <c r="HB34" s="115"/>
      <c r="HC34" s="115"/>
      <c r="HD34" s="115"/>
      <c r="HE34" s="115"/>
      <c r="HF34" s="115"/>
      <c r="HG34" s="115"/>
      <c r="HH34" s="115"/>
      <c r="HI34" s="115"/>
      <c r="HJ34" s="115"/>
      <c r="HK34" s="115"/>
      <c r="HL34" s="115"/>
      <c r="HM34" s="115"/>
      <c r="HN34" s="115"/>
      <c r="HO34" s="115"/>
      <c r="HP34" s="115"/>
      <c r="HQ34" s="115"/>
      <c r="HR34" s="115"/>
      <c r="HS34" s="115"/>
      <c r="HT34" s="115"/>
      <c r="HU34" s="115"/>
    </row>
    <row r="35" spans="1:229" ht="15" customHeight="1">
      <c r="A35" s="144" t="s">
        <v>681</v>
      </c>
      <c r="B35" s="119">
        <v>884000</v>
      </c>
      <c r="C35" s="119">
        <v>893000</v>
      </c>
      <c r="D35" s="142"/>
      <c r="E35" s="156">
        <v>0.010180995475113086</v>
      </c>
      <c r="F35" s="142"/>
      <c r="G35" s="142"/>
      <c r="H35" s="142"/>
      <c r="I35" s="142"/>
      <c r="J35" s="142"/>
      <c r="K35" s="142"/>
      <c r="L35" s="157"/>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c r="GH35" s="115"/>
      <c r="GI35" s="115"/>
      <c r="GJ35" s="115"/>
      <c r="GK35" s="115"/>
      <c r="GL35" s="115"/>
      <c r="GM35" s="115"/>
      <c r="GN35" s="115"/>
      <c r="GO35" s="115"/>
      <c r="GP35" s="115"/>
      <c r="GQ35" s="115"/>
      <c r="GR35" s="115"/>
      <c r="GS35" s="115"/>
      <c r="GT35" s="115"/>
      <c r="GU35" s="115"/>
      <c r="GV35" s="115"/>
      <c r="GW35" s="115"/>
      <c r="GX35" s="115"/>
      <c r="GY35" s="115"/>
      <c r="GZ35" s="115"/>
      <c r="HA35" s="115"/>
      <c r="HB35" s="115"/>
      <c r="HC35" s="115"/>
      <c r="HD35" s="115"/>
      <c r="HE35" s="115"/>
      <c r="HF35" s="115"/>
      <c r="HG35" s="115"/>
      <c r="HH35" s="115"/>
      <c r="HI35" s="115"/>
      <c r="HJ35" s="115"/>
      <c r="HK35" s="115"/>
      <c r="HL35" s="115"/>
      <c r="HM35" s="115"/>
      <c r="HN35" s="115"/>
      <c r="HO35" s="115"/>
      <c r="HP35" s="115"/>
      <c r="HQ35" s="115"/>
      <c r="HR35" s="115"/>
      <c r="HS35" s="115"/>
      <c r="HT35" s="115"/>
      <c r="HU35" s="115"/>
    </row>
    <row r="36" spans="1:229" ht="15" customHeight="1">
      <c r="A36" s="144" t="s">
        <v>682</v>
      </c>
      <c r="B36" s="119">
        <v>219000</v>
      </c>
      <c r="C36" s="119">
        <v>208000</v>
      </c>
      <c r="D36" s="142"/>
      <c r="E36" s="156">
        <v>-0.05022831050228316</v>
      </c>
      <c r="F36" s="142"/>
      <c r="G36" s="142"/>
      <c r="H36" s="142"/>
      <c r="I36" s="142"/>
      <c r="J36" s="142"/>
      <c r="K36" s="142"/>
      <c r="L36" s="157"/>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5"/>
      <c r="CL36" s="115"/>
      <c r="CM36" s="115"/>
      <c r="CN36" s="115"/>
      <c r="CO36" s="115"/>
      <c r="CP36" s="115"/>
      <c r="CQ36" s="115"/>
      <c r="CR36" s="115"/>
      <c r="CS36" s="115"/>
      <c r="CT36" s="115"/>
      <c r="CU36" s="115"/>
      <c r="CV36" s="115"/>
      <c r="CW36" s="115"/>
      <c r="CX36" s="115"/>
      <c r="CY36" s="115"/>
      <c r="CZ36" s="115"/>
      <c r="DA36" s="115"/>
      <c r="DB36" s="115"/>
      <c r="DC36" s="115"/>
      <c r="DD36" s="115"/>
      <c r="DE36" s="115"/>
      <c r="DF36" s="115"/>
      <c r="DG36" s="115"/>
      <c r="DH36" s="115"/>
      <c r="DI36" s="115"/>
      <c r="DJ36" s="115"/>
      <c r="DK36" s="115"/>
      <c r="DL36" s="115"/>
      <c r="DM36" s="115"/>
      <c r="DN36" s="115"/>
      <c r="DO36" s="115"/>
      <c r="DP36" s="115"/>
      <c r="DQ36" s="115"/>
      <c r="DR36" s="115"/>
      <c r="DS36" s="115"/>
      <c r="DT36" s="115"/>
      <c r="DU36" s="115"/>
      <c r="DV36" s="115"/>
      <c r="DW36" s="115"/>
      <c r="DX36" s="115"/>
      <c r="DY36" s="115"/>
      <c r="DZ36" s="115"/>
      <c r="EA36" s="115"/>
      <c r="EB36" s="115"/>
      <c r="EC36" s="115"/>
      <c r="ED36" s="115"/>
      <c r="EE36" s="115"/>
      <c r="EF36" s="115"/>
      <c r="EG36" s="115"/>
      <c r="EH36" s="115"/>
      <c r="EI36" s="115"/>
      <c r="EJ36" s="115"/>
      <c r="EK36" s="115"/>
      <c r="EL36" s="115"/>
      <c r="EM36" s="115"/>
      <c r="EN36" s="115"/>
      <c r="EO36" s="115"/>
      <c r="EP36" s="115"/>
      <c r="EQ36" s="115"/>
      <c r="ER36" s="115"/>
      <c r="ES36" s="115"/>
      <c r="ET36" s="115"/>
      <c r="EU36" s="115"/>
      <c r="EV36" s="115"/>
      <c r="EW36" s="115"/>
      <c r="EX36" s="115"/>
      <c r="EY36" s="115"/>
      <c r="EZ36" s="115"/>
      <c r="FA36" s="115"/>
      <c r="FB36" s="115"/>
      <c r="FC36" s="115"/>
      <c r="FD36" s="115"/>
      <c r="FE36" s="115"/>
      <c r="FF36" s="115"/>
      <c r="FG36" s="115"/>
      <c r="FH36" s="115"/>
      <c r="FI36" s="115"/>
      <c r="FJ36" s="115"/>
      <c r="FK36" s="115"/>
      <c r="FL36" s="115"/>
      <c r="FM36" s="115"/>
      <c r="FN36" s="115"/>
      <c r="FO36" s="115"/>
      <c r="FP36" s="115"/>
      <c r="FQ36" s="115"/>
      <c r="FR36" s="115"/>
      <c r="FS36" s="115"/>
      <c r="FT36" s="115"/>
      <c r="FU36" s="115"/>
      <c r="FV36" s="115"/>
      <c r="FW36" s="115"/>
      <c r="FX36" s="115"/>
      <c r="FY36" s="115"/>
      <c r="FZ36" s="115"/>
      <c r="GA36" s="115"/>
      <c r="GB36" s="115"/>
      <c r="GC36" s="115"/>
      <c r="GD36" s="115"/>
      <c r="GE36" s="115"/>
      <c r="GF36" s="115"/>
      <c r="GG36" s="115"/>
      <c r="GH36" s="115"/>
      <c r="GI36" s="115"/>
      <c r="GJ36" s="115"/>
      <c r="GK36" s="115"/>
      <c r="GL36" s="115"/>
      <c r="GM36" s="115"/>
      <c r="GN36" s="115"/>
      <c r="GO36" s="115"/>
      <c r="GP36" s="115"/>
      <c r="GQ36" s="115"/>
      <c r="GR36" s="115"/>
      <c r="GS36" s="115"/>
      <c r="GT36" s="115"/>
      <c r="GU36" s="115"/>
      <c r="GV36" s="115"/>
      <c r="GW36" s="115"/>
      <c r="GX36" s="115"/>
      <c r="GY36" s="115"/>
      <c r="GZ36" s="115"/>
      <c r="HA36" s="115"/>
      <c r="HB36" s="115"/>
      <c r="HC36" s="115"/>
      <c r="HD36" s="115"/>
      <c r="HE36" s="115"/>
      <c r="HF36" s="115"/>
      <c r="HG36" s="115"/>
      <c r="HH36" s="115"/>
      <c r="HI36" s="115"/>
      <c r="HJ36" s="115"/>
      <c r="HK36" s="115"/>
      <c r="HL36" s="115"/>
      <c r="HM36" s="115"/>
      <c r="HN36" s="115"/>
      <c r="HO36" s="115"/>
      <c r="HP36" s="115"/>
      <c r="HQ36" s="115"/>
      <c r="HR36" s="115"/>
      <c r="HS36" s="115"/>
      <c r="HT36" s="115"/>
      <c r="HU36" s="115"/>
    </row>
    <row r="37" spans="1:229" ht="15" customHeight="1">
      <c r="A37" s="144" t="s">
        <v>683</v>
      </c>
      <c r="B37" s="119">
        <v>134000</v>
      </c>
      <c r="C37" s="119">
        <v>93000</v>
      </c>
      <c r="D37" s="142"/>
      <c r="E37" s="156">
        <v>-0.30597014925373134</v>
      </c>
      <c r="F37" s="142"/>
      <c r="G37" s="142"/>
      <c r="H37" s="142"/>
      <c r="I37" s="142"/>
      <c r="J37" s="142"/>
      <c r="K37" s="142"/>
      <c r="L37" s="157"/>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115"/>
      <c r="DQ37" s="115"/>
      <c r="DR37" s="115"/>
      <c r="DS37" s="115"/>
      <c r="DT37" s="115"/>
      <c r="DU37" s="115"/>
      <c r="DV37" s="115"/>
      <c r="DW37" s="115"/>
      <c r="DX37" s="115"/>
      <c r="DY37" s="115"/>
      <c r="DZ37" s="115"/>
      <c r="EA37" s="115"/>
      <c r="EB37" s="115"/>
      <c r="EC37" s="115"/>
      <c r="ED37" s="115"/>
      <c r="EE37" s="115"/>
      <c r="EF37" s="115"/>
      <c r="EG37" s="115"/>
      <c r="EH37" s="115"/>
      <c r="EI37" s="115"/>
      <c r="EJ37" s="115"/>
      <c r="EK37" s="115"/>
      <c r="EL37" s="115"/>
      <c r="EM37" s="115"/>
      <c r="EN37" s="115"/>
      <c r="EO37" s="115"/>
      <c r="EP37" s="115"/>
      <c r="EQ37" s="115"/>
      <c r="ER37" s="115"/>
      <c r="ES37" s="115"/>
      <c r="ET37" s="115"/>
      <c r="EU37" s="115"/>
      <c r="EV37" s="115"/>
      <c r="EW37" s="115"/>
      <c r="EX37" s="115"/>
      <c r="EY37" s="115"/>
      <c r="EZ37" s="115"/>
      <c r="FA37" s="115"/>
      <c r="FB37" s="115"/>
      <c r="FC37" s="115"/>
      <c r="FD37" s="115"/>
      <c r="FE37" s="115"/>
      <c r="FF37" s="115"/>
      <c r="FG37" s="115"/>
      <c r="FH37" s="115"/>
      <c r="FI37" s="115"/>
      <c r="FJ37" s="115"/>
      <c r="FK37" s="115"/>
      <c r="FL37" s="115"/>
      <c r="FM37" s="115"/>
      <c r="FN37" s="115"/>
      <c r="FO37" s="115"/>
      <c r="FP37" s="115"/>
      <c r="FQ37" s="115"/>
      <c r="FR37" s="115"/>
      <c r="FS37" s="115"/>
      <c r="FT37" s="115"/>
      <c r="FU37" s="115"/>
      <c r="FV37" s="115"/>
      <c r="FW37" s="115"/>
      <c r="FX37" s="115"/>
      <c r="FY37" s="115"/>
      <c r="FZ37" s="115"/>
      <c r="GA37" s="115"/>
      <c r="GB37" s="115"/>
      <c r="GC37" s="115"/>
      <c r="GD37" s="115"/>
      <c r="GE37" s="115"/>
      <c r="GF37" s="115"/>
      <c r="GG37" s="115"/>
      <c r="GH37" s="115"/>
      <c r="GI37" s="115"/>
      <c r="GJ37" s="115"/>
      <c r="GK37" s="115"/>
      <c r="GL37" s="115"/>
      <c r="GM37" s="115"/>
      <c r="GN37" s="115"/>
      <c r="GO37" s="115"/>
      <c r="GP37" s="115"/>
      <c r="GQ37" s="115"/>
      <c r="GR37" s="115"/>
      <c r="GS37" s="115"/>
      <c r="GT37" s="115"/>
      <c r="GU37" s="115"/>
      <c r="GV37" s="115"/>
      <c r="GW37" s="115"/>
      <c r="GX37" s="115"/>
      <c r="GY37" s="115"/>
      <c r="GZ37" s="115"/>
      <c r="HA37" s="115"/>
      <c r="HB37" s="115"/>
      <c r="HC37" s="115"/>
      <c r="HD37" s="115"/>
      <c r="HE37" s="115"/>
      <c r="HF37" s="115"/>
      <c r="HG37" s="115"/>
      <c r="HH37" s="115"/>
      <c r="HI37" s="115"/>
      <c r="HJ37" s="115"/>
      <c r="HK37" s="115"/>
      <c r="HL37" s="115"/>
      <c r="HM37" s="115"/>
      <c r="HN37" s="115"/>
      <c r="HO37" s="115"/>
      <c r="HP37" s="115"/>
      <c r="HQ37" s="115"/>
      <c r="HR37" s="115"/>
      <c r="HS37" s="115"/>
      <c r="HT37" s="115"/>
      <c r="HU37" s="115"/>
    </row>
    <row r="38" spans="1:229" ht="15" customHeight="1">
      <c r="A38" s="144" t="s">
        <v>684</v>
      </c>
      <c r="B38" s="119">
        <v>130000</v>
      </c>
      <c r="C38" s="119">
        <v>123000</v>
      </c>
      <c r="D38" s="142"/>
      <c r="E38" s="156">
        <v>-0.05384615384615388</v>
      </c>
      <c r="F38" s="142"/>
      <c r="G38" s="142"/>
      <c r="H38" s="142"/>
      <c r="I38" s="142"/>
      <c r="J38" s="142"/>
      <c r="K38" s="142"/>
      <c r="L38" s="157"/>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115"/>
      <c r="DP38" s="115"/>
      <c r="DQ38" s="115"/>
      <c r="DR38" s="115"/>
      <c r="DS38" s="115"/>
      <c r="DT38" s="115"/>
      <c r="DU38" s="115"/>
      <c r="DV38" s="115"/>
      <c r="DW38" s="115"/>
      <c r="DX38" s="115"/>
      <c r="DY38" s="115"/>
      <c r="DZ38" s="115"/>
      <c r="EA38" s="115"/>
      <c r="EB38" s="115"/>
      <c r="EC38" s="115"/>
      <c r="ED38" s="115"/>
      <c r="EE38" s="115"/>
      <c r="EF38" s="115"/>
      <c r="EG38" s="115"/>
      <c r="EH38" s="115"/>
      <c r="EI38" s="115"/>
      <c r="EJ38" s="115"/>
      <c r="EK38" s="115"/>
      <c r="EL38" s="115"/>
      <c r="EM38" s="115"/>
      <c r="EN38" s="115"/>
      <c r="EO38" s="115"/>
      <c r="EP38" s="115"/>
      <c r="EQ38" s="115"/>
      <c r="ER38" s="115"/>
      <c r="ES38" s="115"/>
      <c r="ET38" s="115"/>
      <c r="EU38" s="115"/>
      <c r="EV38" s="115"/>
      <c r="EW38" s="115"/>
      <c r="EX38" s="115"/>
      <c r="EY38" s="115"/>
      <c r="EZ38" s="115"/>
      <c r="FA38" s="115"/>
      <c r="FB38" s="115"/>
      <c r="FC38" s="115"/>
      <c r="FD38" s="115"/>
      <c r="FE38" s="115"/>
      <c r="FF38" s="115"/>
      <c r="FG38" s="115"/>
      <c r="FH38" s="115"/>
      <c r="FI38" s="115"/>
      <c r="FJ38" s="115"/>
      <c r="FK38" s="115"/>
      <c r="FL38" s="115"/>
      <c r="FM38" s="115"/>
      <c r="FN38" s="115"/>
      <c r="FO38" s="115"/>
      <c r="FP38" s="115"/>
      <c r="FQ38" s="115"/>
      <c r="FR38" s="115"/>
      <c r="FS38" s="115"/>
      <c r="FT38" s="115"/>
      <c r="FU38" s="115"/>
      <c r="FV38" s="115"/>
      <c r="FW38" s="115"/>
      <c r="FX38" s="115"/>
      <c r="FY38" s="115"/>
      <c r="FZ38" s="115"/>
      <c r="GA38" s="115"/>
      <c r="GB38" s="115"/>
      <c r="GC38" s="115"/>
      <c r="GD38" s="115"/>
      <c r="GE38" s="115"/>
      <c r="GF38" s="115"/>
      <c r="GG38" s="115"/>
      <c r="GH38" s="115"/>
      <c r="GI38" s="115"/>
      <c r="GJ38" s="115"/>
      <c r="GK38" s="115"/>
      <c r="GL38" s="115"/>
      <c r="GM38" s="115"/>
      <c r="GN38" s="115"/>
      <c r="GO38" s="115"/>
      <c r="GP38" s="115"/>
      <c r="GQ38" s="115"/>
      <c r="GR38" s="115"/>
      <c r="GS38" s="115"/>
      <c r="GT38" s="115"/>
      <c r="GU38" s="115"/>
      <c r="GV38" s="115"/>
      <c r="GW38" s="115"/>
      <c r="GX38" s="115"/>
      <c r="GY38" s="115"/>
      <c r="GZ38" s="115"/>
      <c r="HA38" s="115"/>
      <c r="HB38" s="115"/>
      <c r="HC38" s="115"/>
      <c r="HD38" s="115"/>
      <c r="HE38" s="115"/>
      <c r="HF38" s="115"/>
      <c r="HG38" s="115"/>
      <c r="HH38" s="115"/>
      <c r="HI38" s="115"/>
      <c r="HJ38" s="115"/>
      <c r="HK38" s="115"/>
      <c r="HL38" s="115"/>
      <c r="HM38" s="115"/>
      <c r="HN38" s="115"/>
      <c r="HO38" s="115"/>
      <c r="HP38" s="115"/>
      <c r="HQ38" s="115"/>
      <c r="HR38" s="115"/>
      <c r="HS38" s="115"/>
      <c r="HT38" s="115"/>
      <c r="HU38" s="115"/>
    </row>
    <row r="39" spans="1:229" ht="8.25" customHeight="1">
      <c r="A39" s="160"/>
      <c r="B39" s="120"/>
      <c r="C39" s="120"/>
      <c r="D39" s="142"/>
      <c r="E39" s="156"/>
      <c r="F39" s="142"/>
      <c r="G39" s="142"/>
      <c r="H39" s="142"/>
      <c r="I39" s="142"/>
      <c r="J39" s="142"/>
      <c r="K39" s="142"/>
      <c r="L39" s="157"/>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5"/>
      <c r="DU39" s="115"/>
      <c r="DV39" s="115"/>
      <c r="DW39" s="115"/>
      <c r="DX39" s="115"/>
      <c r="DY39" s="115"/>
      <c r="DZ39" s="115"/>
      <c r="EA39" s="115"/>
      <c r="EB39" s="115"/>
      <c r="EC39" s="115"/>
      <c r="ED39" s="115"/>
      <c r="EE39" s="115"/>
      <c r="EF39" s="115"/>
      <c r="EG39" s="115"/>
      <c r="EH39" s="115"/>
      <c r="EI39" s="115"/>
      <c r="EJ39" s="115"/>
      <c r="EK39" s="115"/>
      <c r="EL39" s="115"/>
      <c r="EM39" s="115"/>
      <c r="EN39" s="115"/>
      <c r="EO39" s="115"/>
      <c r="EP39" s="115"/>
      <c r="EQ39" s="115"/>
      <c r="ER39" s="115"/>
      <c r="ES39" s="115"/>
      <c r="ET39" s="115"/>
      <c r="EU39" s="115"/>
      <c r="EV39" s="115"/>
      <c r="EW39" s="115"/>
      <c r="EX39" s="115"/>
      <c r="EY39" s="115"/>
      <c r="EZ39" s="115"/>
      <c r="FA39" s="115"/>
      <c r="FB39" s="115"/>
      <c r="FC39" s="115"/>
      <c r="FD39" s="115"/>
      <c r="FE39" s="115"/>
      <c r="FF39" s="115"/>
      <c r="FG39" s="115"/>
      <c r="FH39" s="115"/>
      <c r="FI39" s="115"/>
      <c r="FJ39" s="115"/>
      <c r="FK39" s="115"/>
      <c r="FL39" s="115"/>
      <c r="FM39" s="115"/>
      <c r="FN39" s="115"/>
      <c r="FO39" s="115"/>
      <c r="FP39" s="115"/>
      <c r="FQ39" s="115"/>
      <c r="FR39" s="115"/>
      <c r="FS39" s="115"/>
      <c r="FT39" s="115"/>
      <c r="FU39" s="115"/>
      <c r="FV39" s="115"/>
      <c r="FW39" s="115"/>
      <c r="FX39" s="115"/>
      <c r="FY39" s="115"/>
      <c r="FZ39" s="115"/>
      <c r="GA39" s="115"/>
      <c r="GB39" s="115"/>
      <c r="GC39" s="115"/>
      <c r="GD39" s="115"/>
      <c r="GE39" s="115"/>
      <c r="GF39" s="115"/>
      <c r="GG39" s="115"/>
      <c r="GH39" s="115"/>
      <c r="GI39" s="115"/>
      <c r="GJ39" s="115"/>
      <c r="GK39" s="115"/>
      <c r="GL39" s="115"/>
      <c r="GM39" s="115"/>
      <c r="GN39" s="115"/>
      <c r="GO39" s="115"/>
      <c r="GP39" s="115"/>
      <c r="GQ39" s="115"/>
      <c r="GR39" s="115"/>
      <c r="GS39" s="115"/>
      <c r="GT39" s="115"/>
      <c r="GU39" s="115"/>
      <c r="GV39" s="115"/>
      <c r="GW39" s="115"/>
      <c r="GX39" s="115"/>
      <c r="GY39" s="115"/>
      <c r="GZ39" s="115"/>
      <c r="HA39" s="115"/>
      <c r="HB39" s="115"/>
      <c r="HC39" s="115"/>
      <c r="HD39" s="115"/>
      <c r="HE39" s="115"/>
      <c r="HF39" s="115"/>
      <c r="HG39" s="115"/>
      <c r="HH39" s="115"/>
      <c r="HI39" s="115"/>
      <c r="HJ39" s="115"/>
      <c r="HK39" s="115"/>
      <c r="HL39" s="115"/>
      <c r="HM39" s="115"/>
      <c r="HN39" s="115"/>
      <c r="HO39" s="115"/>
      <c r="HP39" s="115"/>
      <c r="HQ39" s="115"/>
      <c r="HR39" s="115"/>
      <c r="HS39" s="115"/>
      <c r="HT39" s="115"/>
      <c r="HU39" s="115"/>
    </row>
    <row r="40" spans="1:229" ht="15.75">
      <c r="A40" s="148" t="s">
        <v>685</v>
      </c>
      <c r="B40" s="162">
        <v>780354000</v>
      </c>
      <c r="C40" s="162">
        <v>788159000</v>
      </c>
      <c r="D40" s="163"/>
      <c r="E40" s="164">
        <v>0.01</v>
      </c>
      <c r="F40" s="142"/>
      <c r="G40" s="142"/>
      <c r="H40" s="142"/>
      <c r="I40" s="142"/>
      <c r="J40" s="142"/>
      <c r="K40" s="142"/>
      <c r="L40" s="157"/>
      <c r="M40" s="115"/>
      <c r="N40" s="115"/>
      <c r="O40" s="119"/>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115"/>
      <c r="FE40" s="115"/>
      <c r="FF40" s="115"/>
      <c r="FG40" s="115"/>
      <c r="FH40" s="115"/>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c r="GH40" s="115"/>
      <c r="GI40" s="115"/>
      <c r="GJ40" s="115"/>
      <c r="GK40" s="115"/>
      <c r="GL40" s="115"/>
      <c r="GM40" s="115"/>
      <c r="GN40" s="115"/>
      <c r="GO40" s="115"/>
      <c r="GP40" s="115"/>
      <c r="GQ40" s="115"/>
      <c r="GR40" s="115"/>
      <c r="GS40" s="115"/>
      <c r="GT40" s="115"/>
      <c r="GU40" s="115"/>
      <c r="GV40" s="115"/>
      <c r="GW40" s="115"/>
      <c r="GX40" s="115"/>
      <c r="GY40" s="115"/>
      <c r="GZ40" s="115"/>
      <c r="HA40" s="115"/>
      <c r="HB40" s="115"/>
      <c r="HC40" s="115"/>
      <c r="HD40" s="115"/>
      <c r="HE40" s="115"/>
      <c r="HF40" s="115"/>
      <c r="HG40" s="115"/>
      <c r="HH40" s="115"/>
      <c r="HI40" s="115"/>
      <c r="HJ40" s="115"/>
      <c r="HK40" s="115"/>
      <c r="HL40" s="115"/>
      <c r="HM40" s="115"/>
      <c r="HN40" s="115"/>
      <c r="HO40" s="115"/>
      <c r="HP40" s="115"/>
      <c r="HQ40" s="115"/>
      <c r="HR40" s="115"/>
      <c r="HS40" s="115"/>
      <c r="HT40" s="115"/>
      <c r="HU40" s="115"/>
    </row>
    <row r="41" spans="1:229" ht="13.5" customHeight="1">
      <c r="A41" s="169"/>
      <c r="B41" s="170"/>
      <c r="C41" s="170"/>
      <c r="D41" s="171"/>
      <c r="E41" s="172"/>
      <c r="F41" s="142"/>
      <c r="G41" s="142"/>
      <c r="H41" s="142"/>
      <c r="I41" s="142"/>
      <c r="J41" s="142"/>
      <c r="K41" s="142"/>
      <c r="L41" s="14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c r="HM41" s="115"/>
      <c r="HN41" s="115"/>
      <c r="HO41" s="115"/>
      <c r="HP41" s="115"/>
      <c r="HQ41" s="115"/>
      <c r="HR41" s="115"/>
      <c r="HS41" s="115"/>
      <c r="HT41" s="115"/>
      <c r="HU41" s="115"/>
    </row>
    <row r="42" spans="1:230" ht="15" customHeight="1">
      <c r="A42" s="173" t="s">
        <v>686</v>
      </c>
      <c r="B42" s="174">
        <v>15241915000</v>
      </c>
      <c r="C42" s="174">
        <v>15409468000</v>
      </c>
      <c r="D42" s="175"/>
      <c r="E42" s="176">
        <v>0.01</v>
      </c>
      <c r="F42" s="142"/>
      <c r="G42" s="142"/>
      <c r="H42" s="142"/>
      <c r="I42" s="142"/>
      <c r="J42" s="142"/>
      <c r="K42" s="142"/>
      <c r="L42" s="157"/>
      <c r="M42" s="177"/>
      <c r="N42" s="117"/>
      <c r="O42" s="117"/>
      <c r="P42" s="117"/>
      <c r="Q42" s="117"/>
      <c r="R42" s="117"/>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c r="GH42" s="115"/>
      <c r="GI42" s="115"/>
      <c r="GJ42" s="115"/>
      <c r="GK42" s="115"/>
      <c r="GL42" s="115"/>
      <c r="GM42" s="115"/>
      <c r="GN42" s="115"/>
      <c r="GO42" s="115"/>
      <c r="GP42" s="115"/>
      <c r="GQ42" s="115"/>
      <c r="GR42" s="115"/>
      <c r="GS42" s="115"/>
      <c r="GT42" s="115"/>
      <c r="GU42" s="115"/>
      <c r="GV42" s="115"/>
      <c r="GW42" s="115"/>
      <c r="GX42" s="115"/>
      <c r="GY42" s="115"/>
      <c r="GZ42" s="115"/>
      <c r="HA42" s="115"/>
      <c r="HB42" s="115"/>
      <c r="HC42" s="115"/>
      <c r="HD42" s="115"/>
      <c r="HE42" s="115"/>
      <c r="HF42" s="115"/>
      <c r="HG42" s="115"/>
      <c r="HH42" s="115"/>
      <c r="HI42" s="115"/>
      <c r="HJ42" s="115"/>
      <c r="HK42" s="115"/>
      <c r="HL42" s="115"/>
      <c r="HM42" s="115"/>
      <c r="HN42" s="115"/>
      <c r="HO42" s="115"/>
      <c r="HP42" s="115"/>
      <c r="HQ42" s="115"/>
      <c r="HR42" s="115"/>
      <c r="HS42" s="115"/>
      <c r="HT42" s="115"/>
      <c r="HU42" s="115"/>
      <c r="HV42" s="115"/>
    </row>
    <row r="43" spans="1:230" ht="13.5" customHeight="1">
      <c r="A43" s="178"/>
      <c r="B43" s="179"/>
      <c r="C43" s="179"/>
      <c r="D43" s="180"/>
      <c r="E43" s="181"/>
      <c r="F43" s="144"/>
      <c r="G43" s="144"/>
      <c r="H43" s="144"/>
      <c r="I43" s="144"/>
      <c r="J43" s="142"/>
      <c r="K43" s="142"/>
      <c r="L43" s="145"/>
      <c r="M43" s="177"/>
      <c r="N43" s="117"/>
      <c r="O43" s="117"/>
      <c r="P43" s="117"/>
      <c r="Q43" s="117"/>
      <c r="R43" s="117"/>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5"/>
      <c r="DT43" s="115"/>
      <c r="DU43" s="115"/>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5"/>
      <c r="GD43" s="115"/>
      <c r="GE43" s="115"/>
      <c r="GF43" s="115"/>
      <c r="GG43" s="115"/>
      <c r="GH43" s="115"/>
      <c r="GI43" s="115"/>
      <c r="GJ43" s="115"/>
      <c r="GK43" s="115"/>
      <c r="GL43" s="115"/>
      <c r="GM43" s="115"/>
      <c r="GN43" s="115"/>
      <c r="GO43" s="115"/>
      <c r="GP43" s="115"/>
      <c r="GQ43" s="115"/>
      <c r="GR43" s="115"/>
      <c r="GS43" s="115"/>
      <c r="GT43" s="115"/>
      <c r="GU43" s="115"/>
      <c r="GV43" s="115"/>
      <c r="GW43" s="115"/>
      <c r="GX43" s="115"/>
      <c r="GY43" s="115"/>
      <c r="GZ43" s="115"/>
      <c r="HA43" s="115"/>
      <c r="HB43" s="115"/>
      <c r="HC43" s="115"/>
      <c r="HD43" s="115"/>
      <c r="HE43" s="115"/>
      <c r="HF43" s="115"/>
      <c r="HG43" s="115"/>
      <c r="HH43" s="115"/>
      <c r="HI43" s="115"/>
      <c r="HJ43" s="115"/>
      <c r="HK43" s="115"/>
      <c r="HL43" s="115"/>
      <c r="HM43" s="115"/>
      <c r="HN43" s="115"/>
      <c r="HO43" s="115"/>
      <c r="HP43" s="115"/>
      <c r="HQ43" s="115"/>
      <c r="HR43" s="115"/>
      <c r="HS43" s="115"/>
      <c r="HT43" s="115"/>
      <c r="HU43" s="115"/>
      <c r="HV43" s="115"/>
    </row>
    <row r="44" spans="1:230" ht="13.5" customHeight="1">
      <c r="A44" s="182" t="s">
        <v>615</v>
      </c>
      <c r="B44" s="182"/>
      <c r="C44" s="182"/>
      <c r="D44" s="183"/>
      <c r="E44" s="184"/>
      <c r="F44" s="182"/>
      <c r="G44" s="182"/>
      <c r="H44" s="182"/>
      <c r="I44" s="182"/>
      <c r="J44" s="142"/>
      <c r="K44" s="142"/>
      <c r="L44" s="145"/>
      <c r="M44" s="119"/>
      <c r="N44" s="119"/>
      <c r="O44" s="119"/>
      <c r="P44" s="119"/>
      <c r="Q44" s="168"/>
      <c r="R44" s="168"/>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c r="FP44" s="115"/>
      <c r="FQ44" s="115"/>
      <c r="FR44" s="115"/>
      <c r="FS44" s="115"/>
      <c r="FT44" s="115"/>
      <c r="FU44" s="115"/>
      <c r="FV44" s="115"/>
      <c r="FW44" s="115"/>
      <c r="FX44" s="115"/>
      <c r="FY44" s="115"/>
      <c r="FZ44" s="115"/>
      <c r="GA44" s="115"/>
      <c r="GB44" s="115"/>
      <c r="GC44" s="115"/>
      <c r="GD44" s="115"/>
      <c r="GE44" s="115"/>
      <c r="GF44" s="115"/>
      <c r="GG44" s="115"/>
      <c r="GH44" s="115"/>
      <c r="GI44" s="115"/>
      <c r="GJ44" s="115"/>
      <c r="GK44" s="115"/>
      <c r="GL44" s="115"/>
      <c r="GM44" s="115"/>
      <c r="GN44" s="115"/>
      <c r="GO44" s="115"/>
      <c r="GP44" s="115"/>
      <c r="GQ44" s="115"/>
      <c r="GR44" s="115"/>
      <c r="GS44" s="115"/>
      <c r="GT44" s="115"/>
      <c r="GU44" s="115"/>
      <c r="GV44" s="115"/>
      <c r="GW44" s="115"/>
      <c r="GX44" s="115"/>
      <c r="GY44" s="115"/>
      <c r="GZ44" s="115"/>
      <c r="HA44" s="115"/>
      <c r="HB44" s="115"/>
      <c r="HC44" s="115"/>
      <c r="HD44" s="115"/>
      <c r="HE44" s="115"/>
      <c r="HF44" s="115"/>
      <c r="HG44" s="115"/>
      <c r="HH44" s="115"/>
      <c r="HI44" s="115"/>
      <c r="HJ44" s="115"/>
      <c r="HK44" s="115"/>
      <c r="HL44" s="115"/>
      <c r="HM44" s="115"/>
      <c r="HN44" s="115"/>
      <c r="HO44" s="115"/>
      <c r="HP44" s="115"/>
      <c r="HQ44" s="115"/>
      <c r="HR44" s="115"/>
      <c r="HS44" s="115"/>
      <c r="HT44" s="115"/>
      <c r="HU44" s="115"/>
      <c r="HV44" s="115"/>
    </row>
    <row r="45" spans="1:230" ht="13.5" customHeight="1">
      <c r="A45" s="182" t="s">
        <v>687</v>
      </c>
      <c r="B45" s="184"/>
      <c r="C45" s="184"/>
      <c r="D45" s="183"/>
      <c r="E45" s="185"/>
      <c r="F45" s="182"/>
      <c r="G45" s="182"/>
      <c r="H45" s="182"/>
      <c r="I45" s="182"/>
      <c r="J45" s="142"/>
      <c r="K45" s="142"/>
      <c r="L45" s="145"/>
      <c r="M45" s="119"/>
      <c r="N45" s="119"/>
      <c r="O45" s="119"/>
      <c r="P45" s="119"/>
      <c r="Q45" s="119"/>
      <c r="R45" s="119"/>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c r="FP45" s="115"/>
      <c r="FQ45" s="115"/>
      <c r="FR45" s="115"/>
      <c r="FS45" s="115"/>
      <c r="FT45" s="115"/>
      <c r="FU45" s="115"/>
      <c r="FV45" s="115"/>
      <c r="FW45" s="115"/>
      <c r="FX45" s="115"/>
      <c r="FY45" s="115"/>
      <c r="FZ45" s="115"/>
      <c r="GA45" s="115"/>
      <c r="GB45" s="115"/>
      <c r="GC45" s="115"/>
      <c r="GD45" s="115"/>
      <c r="GE45" s="115"/>
      <c r="GF45" s="115"/>
      <c r="GG45" s="115"/>
      <c r="GH45" s="115"/>
      <c r="GI45" s="115"/>
      <c r="GJ45" s="115"/>
      <c r="GK45" s="115"/>
      <c r="GL45" s="115"/>
      <c r="GM45" s="115"/>
      <c r="GN45" s="115"/>
      <c r="GO45" s="115"/>
      <c r="GP45" s="115"/>
      <c r="GQ45" s="115"/>
      <c r="GR45" s="115"/>
      <c r="GS45" s="115"/>
      <c r="GT45" s="115"/>
      <c r="GU45" s="115"/>
      <c r="GV45" s="115"/>
      <c r="GW45" s="115"/>
      <c r="GX45" s="115"/>
      <c r="GY45" s="115"/>
      <c r="GZ45" s="115"/>
      <c r="HA45" s="115"/>
      <c r="HB45" s="115"/>
      <c r="HC45" s="115"/>
      <c r="HD45" s="115"/>
      <c r="HE45" s="115"/>
      <c r="HF45" s="115"/>
      <c r="HG45" s="115"/>
      <c r="HH45" s="115"/>
      <c r="HI45" s="115"/>
      <c r="HJ45" s="115"/>
      <c r="HK45" s="115"/>
      <c r="HL45" s="115"/>
      <c r="HM45" s="115"/>
      <c r="HN45" s="115"/>
      <c r="HO45" s="115"/>
      <c r="HP45" s="115"/>
      <c r="HQ45" s="115"/>
      <c r="HR45" s="115"/>
      <c r="HS45" s="115"/>
      <c r="HT45" s="115"/>
      <c r="HU45" s="115"/>
      <c r="HV45" s="115"/>
    </row>
    <row r="46" spans="1:229" ht="13.5" customHeight="1">
      <c r="A46" s="182" t="s">
        <v>688</v>
      </c>
      <c r="B46" s="184"/>
      <c r="C46" s="184"/>
      <c r="D46" s="183"/>
      <c r="E46" s="185"/>
      <c r="F46" s="182"/>
      <c r="G46" s="182"/>
      <c r="H46" s="182"/>
      <c r="I46" s="182"/>
      <c r="J46" s="142"/>
      <c r="K46" s="142"/>
      <c r="L46" s="145"/>
      <c r="M46" s="115"/>
      <c r="N46" s="115"/>
      <c r="O46" s="186"/>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c r="EK46" s="115"/>
      <c r="EL46" s="115"/>
      <c r="EM46" s="115"/>
      <c r="EN46" s="115"/>
      <c r="EO46" s="115"/>
      <c r="EP46" s="115"/>
      <c r="EQ46" s="115"/>
      <c r="ER46" s="115"/>
      <c r="ES46" s="115"/>
      <c r="ET46" s="115"/>
      <c r="EU46" s="115"/>
      <c r="EV46" s="115"/>
      <c r="EW46" s="115"/>
      <c r="EX46" s="115"/>
      <c r="EY46" s="115"/>
      <c r="EZ46" s="115"/>
      <c r="FA46" s="115"/>
      <c r="FB46" s="115"/>
      <c r="FC46" s="115"/>
      <c r="FD46" s="115"/>
      <c r="FE46" s="115"/>
      <c r="FF46" s="115"/>
      <c r="FG46" s="115"/>
      <c r="FH46" s="115"/>
      <c r="FI46" s="115"/>
      <c r="FJ46" s="115"/>
      <c r="FK46" s="115"/>
      <c r="FL46" s="115"/>
      <c r="FM46" s="115"/>
      <c r="FN46" s="115"/>
      <c r="FO46" s="115"/>
      <c r="FP46" s="115"/>
      <c r="FQ46" s="115"/>
      <c r="FR46" s="115"/>
      <c r="FS46" s="115"/>
      <c r="FT46" s="115"/>
      <c r="FU46" s="115"/>
      <c r="FV46" s="115"/>
      <c r="FW46" s="115"/>
      <c r="FX46" s="115"/>
      <c r="FY46" s="115"/>
      <c r="FZ46" s="115"/>
      <c r="GA46" s="115"/>
      <c r="GB46" s="115"/>
      <c r="GC46" s="115"/>
      <c r="GD46" s="115"/>
      <c r="GE46" s="115"/>
      <c r="GF46" s="115"/>
      <c r="GG46" s="115"/>
      <c r="GH46" s="115"/>
      <c r="GI46" s="115"/>
      <c r="GJ46" s="115"/>
      <c r="GK46" s="115"/>
      <c r="GL46" s="115"/>
      <c r="GM46" s="115"/>
      <c r="GN46" s="115"/>
      <c r="GO46" s="115"/>
      <c r="GP46" s="115"/>
      <c r="GQ46" s="115"/>
      <c r="GR46" s="115"/>
      <c r="GS46" s="115"/>
      <c r="GT46" s="115"/>
      <c r="GU46" s="115"/>
      <c r="GV46" s="115"/>
      <c r="GW46" s="115"/>
      <c r="GX46" s="115"/>
      <c r="GY46" s="115"/>
      <c r="GZ46" s="115"/>
      <c r="HA46" s="115"/>
      <c r="HB46" s="115"/>
      <c r="HC46" s="115"/>
      <c r="HD46" s="115"/>
      <c r="HE46" s="115"/>
      <c r="HF46" s="115"/>
      <c r="HG46" s="115"/>
      <c r="HH46" s="115"/>
      <c r="HI46" s="115"/>
      <c r="HJ46" s="115"/>
      <c r="HK46" s="115"/>
      <c r="HL46" s="115"/>
      <c r="HM46" s="115"/>
      <c r="HN46" s="115"/>
      <c r="HO46" s="115"/>
      <c r="HP46" s="115"/>
      <c r="HQ46" s="115"/>
      <c r="HR46" s="115"/>
      <c r="HS46" s="115"/>
      <c r="HT46" s="115"/>
      <c r="HU46" s="115"/>
    </row>
    <row r="47" spans="1:229" ht="13.5" customHeight="1">
      <c r="A47" s="182" t="s">
        <v>689</v>
      </c>
      <c r="B47" s="184"/>
      <c r="C47" s="184"/>
      <c r="D47" s="183"/>
      <c r="E47" s="185"/>
      <c r="F47" s="182"/>
      <c r="G47" s="182"/>
      <c r="H47" s="182"/>
      <c r="I47" s="182"/>
      <c r="J47" s="142"/>
      <c r="K47" s="142"/>
      <c r="L47" s="145"/>
      <c r="M47" s="187"/>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5"/>
      <c r="CZ47" s="115"/>
      <c r="DA47" s="115"/>
      <c r="DB47" s="115"/>
      <c r="DC47" s="115"/>
      <c r="DD47" s="115"/>
      <c r="DE47" s="115"/>
      <c r="DF47" s="115"/>
      <c r="DG47" s="115"/>
      <c r="DH47" s="115"/>
      <c r="DI47" s="115"/>
      <c r="DJ47" s="115"/>
      <c r="DK47" s="115"/>
      <c r="DL47" s="115"/>
      <c r="DM47" s="115"/>
      <c r="DN47" s="115"/>
      <c r="DO47" s="115"/>
      <c r="DP47" s="115"/>
      <c r="DQ47" s="115"/>
      <c r="DR47" s="115"/>
      <c r="DS47" s="115"/>
      <c r="DT47" s="115"/>
      <c r="DU47" s="115"/>
      <c r="DV47" s="115"/>
      <c r="DW47" s="115"/>
      <c r="DX47" s="115"/>
      <c r="DY47" s="115"/>
      <c r="DZ47" s="115"/>
      <c r="EA47" s="115"/>
      <c r="EB47" s="115"/>
      <c r="EC47" s="115"/>
      <c r="ED47" s="115"/>
      <c r="EE47" s="115"/>
      <c r="EF47" s="115"/>
      <c r="EG47" s="115"/>
      <c r="EH47" s="115"/>
      <c r="EI47" s="115"/>
      <c r="EJ47" s="115"/>
      <c r="EK47" s="115"/>
      <c r="EL47" s="115"/>
      <c r="EM47" s="115"/>
      <c r="EN47" s="115"/>
      <c r="EO47" s="115"/>
      <c r="EP47" s="115"/>
      <c r="EQ47" s="115"/>
      <c r="ER47" s="115"/>
      <c r="ES47" s="115"/>
      <c r="ET47" s="115"/>
      <c r="EU47" s="115"/>
      <c r="EV47" s="115"/>
      <c r="EW47" s="115"/>
      <c r="EX47" s="115"/>
      <c r="EY47" s="115"/>
      <c r="EZ47" s="115"/>
      <c r="FA47" s="115"/>
      <c r="FB47" s="115"/>
      <c r="FC47" s="115"/>
      <c r="FD47" s="115"/>
      <c r="FE47" s="115"/>
      <c r="FF47" s="115"/>
      <c r="FG47" s="115"/>
      <c r="FH47" s="115"/>
      <c r="FI47" s="115"/>
      <c r="FJ47" s="115"/>
      <c r="FK47" s="115"/>
      <c r="FL47" s="115"/>
      <c r="FM47" s="115"/>
      <c r="FN47" s="115"/>
      <c r="FO47" s="115"/>
      <c r="FP47" s="115"/>
      <c r="FQ47" s="115"/>
      <c r="FR47" s="115"/>
      <c r="FS47" s="115"/>
      <c r="FT47" s="115"/>
      <c r="FU47" s="115"/>
      <c r="FV47" s="115"/>
      <c r="FW47" s="115"/>
      <c r="FX47" s="115"/>
      <c r="FY47" s="115"/>
      <c r="FZ47" s="115"/>
      <c r="GA47" s="115"/>
      <c r="GB47" s="115"/>
      <c r="GC47" s="115"/>
      <c r="GD47" s="115"/>
      <c r="GE47" s="115"/>
      <c r="GF47" s="115"/>
      <c r="GG47" s="115"/>
      <c r="GH47" s="115"/>
      <c r="GI47" s="115"/>
      <c r="GJ47" s="115"/>
      <c r="GK47" s="115"/>
      <c r="GL47" s="115"/>
      <c r="GM47" s="115"/>
      <c r="GN47" s="115"/>
      <c r="GO47" s="115"/>
      <c r="GP47" s="115"/>
      <c r="GQ47" s="115"/>
      <c r="GR47" s="115"/>
      <c r="GS47" s="115"/>
      <c r="GT47" s="115"/>
      <c r="GU47" s="115"/>
      <c r="GV47" s="115"/>
      <c r="GW47" s="115"/>
      <c r="GX47" s="115"/>
      <c r="GY47" s="115"/>
      <c r="GZ47" s="115"/>
      <c r="HA47" s="115"/>
      <c r="HB47" s="115"/>
      <c r="HC47" s="115"/>
      <c r="HD47" s="115"/>
      <c r="HE47" s="115"/>
      <c r="HF47" s="115"/>
      <c r="HG47" s="115"/>
      <c r="HH47" s="115"/>
      <c r="HI47" s="115"/>
      <c r="HJ47" s="115"/>
      <c r="HK47" s="115"/>
      <c r="HL47" s="115"/>
      <c r="HM47" s="115"/>
      <c r="HN47" s="115"/>
      <c r="HO47" s="115"/>
      <c r="HP47" s="115"/>
      <c r="HQ47" s="115"/>
      <c r="HR47" s="115"/>
      <c r="HS47" s="115"/>
      <c r="HT47" s="115"/>
      <c r="HU47" s="115"/>
    </row>
    <row r="48" spans="1:229" ht="13.5" customHeight="1">
      <c r="A48" s="182" t="s">
        <v>690</v>
      </c>
      <c r="B48" s="184"/>
      <c r="C48" s="184"/>
      <c r="D48" s="183"/>
      <c r="E48" s="185"/>
      <c r="F48" s="182"/>
      <c r="G48" s="182"/>
      <c r="H48" s="182"/>
      <c r="I48" s="182"/>
      <c r="J48" s="142"/>
      <c r="K48" s="142"/>
      <c r="L48" s="145"/>
      <c r="M48" s="188"/>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c r="DC48" s="115"/>
      <c r="DD48" s="115"/>
      <c r="DE48" s="115"/>
      <c r="DF48" s="115"/>
      <c r="DG48" s="115"/>
      <c r="DH48" s="115"/>
      <c r="DI48" s="115"/>
      <c r="DJ48" s="115"/>
      <c r="DK48" s="115"/>
      <c r="DL48" s="115"/>
      <c r="DM48" s="115"/>
      <c r="DN48" s="115"/>
      <c r="DO48" s="115"/>
      <c r="DP48" s="115"/>
      <c r="DQ48" s="115"/>
      <c r="DR48" s="115"/>
      <c r="DS48" s="115"/>
      <c r="DT48" s="115"/>
      <c r="DU48" s="115"/>
      <c r="DV48" s="115"/>
      <c r="DW48" s="115"/>
      <c r="DX48" s="115"/>
      <c r="DY48" s="115"/>
      <c r="DZ48" s="115"/>
      <c r="EA48" s="115"/>
      <c r="EB48" s="115"/>
      <c r="EC48" s="115"/>
      <c r="ED48" s="115"/>
      <c r="EE48" s="115"/>
      <c r="EF48" s="115"/>
      <c r="EG48" s="115"/>
      <c r="EH48" s="115"/>
      <c r="EI48" s="115"/>
      <c r="EJ48" s="115"/>
      <c r="EK48" s="115"/>
      <c r="EL48" s="115"/>
      <c r="EM48" s="115"/>
      <c r="EN48" s="115"/>
      <c r="EO48" s="115"/>
      <c r="EP48" s="115"/>
      <c r="EQ48" s="115"/>
      <c r="ER48" s="115"/>
      <c r="ES48" s="115"/>
      <c r="ET48" s="115"/>
      <c r="EU48" s="115"/>
      <c r="EV48" s="115"/>
      <c r="EW48" s="115"/>
      <c r="EX48" s="115"/>
      <c r="EY48" s="115"/>
      <c r="EZ48" s="115"/>
      <c r="FA48" s="115"/>
      <c r="FB48" s="115"/>
      <c r="FC48" s="115"/>
      <c r="FD48" s="115"/>
      <c r="FE48" s="115"/>
      <c r="FF48" s="115"/>
      <c r="FG48" s="115"/>
      <c r="FH48" s="115"/>
      <c r="FI48" s="115"/>
      <c r="FJ48" s="115"/>
      <c r="FK48" s="115"/>
      <c r="FL48" s="115"/>
      <c r="FM48" s="115"/>
      <c r="FN48" s="115"/>
      <c r="FO48" s="115"/>
      <c r="FP48" s="115"/>
      <c r="FQ48" s="115"/>
      <c r="FR48" s="115"/>
      <c r="FS48" s="115"/>
      <c r="FT48" s="115"/>
      <c r="FU48" s="115"/>
      <c r="FV48" s="115"/>
      <c r="FW48" s="115"/>
      <c r="FX48" s="115"/>
      <c r="FY48" s="115"/>
      <c r="FZ48" s="115"/>
      <c r="GA48" s="115"/>
      <c r="GB48" s="115"/>
      <c r="GC48" s="115"/>
      <c r="GD48" s="115"/>
      <c r="GE48" s="115"/>
      <c r="GF48" s="115"/>
      <c r="GG48" s="115"/>
      <c r="GH48" s="115"/>
      <c r="GI48" s="115"/>
      <c r="GJ48" s="115"/>
      <c r="GK48" s="115"/>
      <c r="GL48" s="115"/>
      <c r="GM48" s="115"/>
      <c r="GN48" s="115"/>
      <c r="GO48" s="115"/>
      <c r="GP48" s="115"/>
      <c r="GQ48" s="115"/>
      <c r="GR48" s="115"/>
      <c r="GS48" s="115"/>
      <c r="GT48" s="115"/>
      <c r="GU48" s="115"/>
      <c r="GV48" s="115"/>
      <c r="GW48" s="115"/>
      <c r="GX48" s="115"/>
      <c r="GY48" s="115"/>
      <c r="GZ48" s="115"/>
      <c r="HA48" s="115"/>
      <c r="HB48" s="115"/>
      <c r="HC48" s="115"/>
      <c r="HD48" s="115"/>
      <c r="HE48" s="115"/>
      <c r="HF48" s="115"/>
      <c r="HG48" s="115"/>
      <c r="HH48" s="115"/>
      <c r="HI48" s="115"/>
      <c r="HJ48" s="115"/>
      <c r="HK48" s="115"/>
      <c r="HL48" s="115"/>
      <c r="HM48" s="115"/>
      <c r="HN48" s="115"/>
      <c r="HO48" s="115"/>
      <c r="HP48" s="115"/>
      <c r="HQ48" s="115"/>
      <c r="HR48" s="115"/>
      <c r="HS48" s="115"/>
      <c r="HT48" s="115"/>
      <c r="HU48" s="115"/>
    </row>
    <row r="49" spans="1:229" ht="13.5" customHeight="1">
      <c r="A49" s="182" t="s">
        <v>916</v>
      </c>
      <c r="B49" s="184"/>
      <c r="C49" s="184"/>
      <c r="D49" s="183"/>
      <c r="E49" s="185"/>
      <c r="F49" s="182"/>
      <c r="G49" s="182"/>
      <c r="H49" s="182"/>
      <c r="I49" s="182"/>
      <c r="J49" s="142"/>
      <c r="K49" s="142"/>
      <c r="L49" s="145"/>
      <c r="M49" s="188"/>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c r="GH49" s="115"/>
      <c r="GI49" s="115"/>
      <c r="GJ49" s="115"/>
      <c r="GK49" s="115"/>
      <c r="GL49" s="115"/>
      <c r="GM49" s="115"/>
      <c r="GN49" s="115"/>
      <c r="GO49" s="115"/>
      <c r="GP49" s="115"/>
      <c r="GQ49" s="115"/>
      <c r="GR49" s="115"/>
      <c r="GS49" s="115"/>
      <c r="GT49" s="115"/>
      <c r="GU49" s="115"/>
      <c r="GV49" s="115"/>
      <c r="GW49" s="115"/>
      <c r="GX49" s="115"/>
      <c r="GY49" s="115"/>
      <c r="GZ49" s="115"/>
      <c r="HA49" s="115"/>
      <c r="HB49" s="115"/>
      <c r="HC49" s="115"/>
      <c r="HD49" s="115"/>
      <c r="HE49" s="115"/>
      <c r="HF49" s="115"/>
      <c r="HG49" s="115"/>
      <c r="HH49" s="115"/>
      <c r="HI49" s="115"/>
      <c r="HJ49" s="115"/>
      <c r="HK49" s="115"/>
      <c r="HL49" s="115"/>
      <c r="HM49" s="115"/>
      <c r="HN49" s="115"/>
      <c r="HO49" s="115"/>
      <c r="HP49" s="115"/>
      <c r="HQ49" s="115"/>
      <c r="HR49" s="115"/>
      <c r="HS49" s="115"/>
      <c r="HT49" s="115"/>
      <c r="HU49" s="115"/>
    </row>
    <row r="50" spans="1:229" ht="13.5" customHeight="1">
      <c r="A50" s="182" t="s">
        <v>691</v>
      </c>
      <c r="B50" s="189"/>
      <c r="C50" s="189"/>
      <c r="D50" s="183"/>
      <c r="E50" s="185"/>
      <c r="F50" s="182"/>
      <c r="G50" s="182"/>
      <c r="H50" s="182"/>
      <c r="I50" s="182"/>
      <c r="J50" s="142"/>
      <c r="K50" s="142"/>
      <c r="L50" s="145"/>
      <c r="M50" s="187"/>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5"/>
      <c r="CV50" s="115"/>
      <c r="CW50" s="115"/>
      <c r="CX50" s="115"/>
      <c r="CY50" s="115"/>
      <c r="CZ50" s="115"/>
      <c r="DA50" s="115"/>
      <c r="DB50" s="115"/>
      <c r="DC50" s="115"/>
      <c r="DD50" s="115"/>
      <c r="DE50" s="115"/>
      <c r="DF50" s="115"/>
      <c r="DG50" s="115"/>
      <c r="DH50" s="115"/>
      <c r="DI50" s="115"/>
      <c r="DJ50" s="115"/>
      <c r="DK50" s="115"/>
      <c r="DL50" s="115"/>
      <c r="DM50" s="115"/>
      <c r="DN50" s="115"/>
      <c r="DO50" s="115"/>
      <c r="DP50" s="115"/>
      <c r="DQ50" s="115"/>
      <c r="DR50" s="115"/>
      <c r="DS50" s="115"/>
      <c r="DT50" s="115"/>
      <c r="DU50" s="115"/>
      <c r="DV50" s="115"/>
      <c r="DW50" s="115"/>
      <c r="DX50" s="115"/>
      <c r="DY50" s="115"/>
      <c r="DZ50" s="115"/>
      <c r="EA50" s="115"/>
      <c r="EB50" s="115"/>
      <c r="EC50" s="115"/>
      <c r="ED50" s="115"/>
      <c r="EE50" s="115"/>
      <c r="EF50" s="115"/>
      <c r="EG50" s="115"/>
      <c r="EH50" s="115"/>
      <c r="EI50" s="115"/>
      <c r="EJ50" s="115"/>
      <c r="EK50" s="115"/>
      <c r="EL50" s="115"/>
      <c r="EM50" s="115"/>
      <c r="EN50" s="115"/>
      <c r="EO50" s="115"/>
      <c r="EP50" s="115"/>
      <c r="EQ50" s="115"/>
      <c r="ER50" s="115"/>
      <c r="ES50" s="115"/>
      <c r="ET50" s="115"/>
      <c r="EU50" s="115"/>
      <c r="EV50" s="115"/>
      <c r="EW50" s="115"/>
      <c r="EX50" s="115"/>
      <c r="EY50" s="115"/>
      <c r="EZ50" s="115"/>
      <c r="FA50" s="115"/>
      <c r="FB50" s="115"/>
      <c r="FC50" s="115"/>
      <c r="FD50" s="115"/>
      <c r="FE50" s="115"/>
      <c r="FF50" s="115"/>
      <c r="FG50" s="115"/>
      <c r="FH50" s="115"/>
      <c r="FI50" s="115"/>
      <c r="FJ50" s="115"/>
      <c r="FK50" s="115"/>
      <c r="FL50" s="115"/>
      <c r="FM50" s="115"/>
      <c r="FN50" s="115"/>
      <c r="FO50" s="115"/>
      <c r="FP50" s="115"/>
      <c r="FQ50" s="115"/>
      <c r="FR50" s="115"/>
      <c r="FS50" s="115"/>
      <c r="FT50" s="115"/>
      <c r="FU50" s="115"/>
      <c r="FV50" s="115"/>
      <c r="FW50" s="115"/>
      <c r="FX50" s="115"/>
      <c r="FY50" s="115"/>
      <c r="FZ50" s="115"/>
      <c r="GA50" s="115"/>
      <c r="GB50" s="115"/>
      <c r="GC50" s="115"/>
      <c r="GD50" s="115"/>
      <c r="GE50" s="115"/>
      <c r="GF50" s="115"/>
      <c r="GG50" s="115"/>
      <c r="GH50" s="115"/>
      <c r="GI50" s="115"/>
      <c r="GJ50" s="115"/>
      <c r="GK50" s="115"/>
      <c r="GL50" s="115"/>
      <c r="GM50" s="115"/>
      <c r="GN50" s="115"/>
      <c r="GO50" s="115"/>
      <c r="GP50" s="115"/>
      <c r="GQ50" s="115"/>
      <c r="GR50" s="115"/>
      <c r="GS50" s="115"/>
      <c r="GT50" s="115"/>
      <c r="GU50" s="115"/>
      <c r="GV50" s="115"/>
      <c r="GW50" s="115"/>
      <c r="GX50" s="115"/>
      <c r="GY50" s="115"/>
      <c r="GZ50" s="115"/>
      <c r="HA50" s="115"/>
      <c r="HB50" s="115"/>
      <c r="HC50" s="115"/>
      <c r="HD50" s="115"/>
      <c r="HE50" s="115"/>
      <c r="HF50" s="115"/>
      <c r="HG50" s="115"/>
      <c r="HH50" s="115"/>
      <c r="HI50" s="115"/>
      <c r="HJ50" s="115"/>
      <c r="HK50" s="115"/>
      <c r="HL50" s="115"/>
      <c r="HM50" s="115"/>
      <c r="HN50" s="115"/>
      <c r="HO50" s="115"/>
      <c r="HP50" s="115"/>
      <c r="HQ50" s="115"/>
      <c r="HR50" s="115"/>
      <c r="HS50" s="115"/>
      <c r="HT50" s="115"/>
      <c r="HU50" s="115"/>
    </row>
    <row r="51" spans="1:229" ht="13.5" customHeight="1">
      <c r="A51" s="160"/>
      <c r="B51" s="190"/>
      <c r="C51" s="190"/>
      <c r="D51" s="142"/>
      <c r="E51" s="143"/>
      <c r="F51" s="144"/>
      <c r="G51" s="144"/>
      <c r="H51" s="144"/>
      <c r="I51" s="144"/>
      <c r="J51" s="142"/>
      <c r="K51" s="142"/>
      <c r="L51" s="145"/>
      <c r="M51" s="187"/>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5"/>
      <c r="DG51" s="115"/>
      <c r="DH51" s="115"/>
      <c r="DI51" s="115"/>
      <c r="DJ51" s="115"/>
      <c r="DK51" s="115"/>
      <c r="DL51" s="115"/>
      <c r="DM51" s="115"/>
      <c r="DN51" s="115"/>
      <c r="DO51" s="115"/>
      <c r="DP51" s="115"/>
      <c r="DQ51" s="115"/>
      <c r="DR51" s="115"/>
      <c r="DS51" s="115"/>
      <c r="DT51" s="115"/>
      <c r="DU51" s="115"/>
      <c r="DV51" s="115"/>
      <c r="DW51" s="115"/>
      <c r="DX51" s="115"/>
      <c r="DY51" s="115"/>
      <c r="DZ51" s="115"/>
      <c r="EA51" s="115"/>
      <c r="EB51" s="115"/>
      <c r="EC51" s="115"/>
      <c r="ED51" s="115"/>
      <c r="EE51" s="115"/>
      <c r="EF51" s="115"/>
      <c r="EG51" s="115"/>
      <c r="EH51" s="115"/>
      <c r="EI51" s="115"/>
      <c r="EJ51" s="115"/>
      <c r="EK51" s="115"/>
      <c r="EL51" s="115"/>
      <c r="EM51" s="115"/>
      <c r="EN51" s="115"/>
      <c r="EO51" s="115"/>
      <c r="EP51" s="115"/>
      <c r="EQ51" s="115"/>
      <c r="ER51" s="115"/>
      <c r="ES51" s="115"/>
      <c r="ET51" s="115"/>
      <c r="EU51" s="115"/>
      <c r="EV51" s="115"/>
      <c r="EW51" s="115"/>
      <c r="EX51" s="115"/>
      <c r="EY51" s="115"/>
      <c r="EZ51" s="115"/>
      <c r="FA51" s="115"/>
      <c r="FB51" s="115"/>
      <c r="FC51" s="115"/>
      <c r="FD51" s="115"/>
      <c r="FE51" s="115"/>
      <c r="FF51" s="115"/>
      <c r="FG51" s="115"/>
      <c r="FH51" s="115"/>
      <c r="FI51" s="115"/>
      <c r="FJ51" s="115"/>
      <c r="FK51" s="115"/>
      <c r="FL51" s="115"/>
      <c r="FM51" s="115"/>
      <c r="FN51" s="115"/>
      <c r="FO51" s="115"/>
      <c r="FP51" s="115"/>
      <c r="FQ51" s="115"/>
      <c r="FR51" s="115"/>
      <c r="FS51" s="115"/>
      <c r="FT51" s="115"/>
      <c r="FU51" s="115"/>
      <c r="FV51" s="115"/>
      <c r="FW51" s="115"/>
      <c r="FX51" s="115"/>
      <c r="FY51" s="115"/>
      <c r="FZ51" s="115"/>
      <c r="GA51" s="115"/>
      <c r="GB51" s="115"/>
      <c r="GC51" s="115"/>
      <c r="GD51" s="115"/>
      <c r="GE51" s="115"/>
      <c r="GF51" s="115"/>
      <c r="GG51" s="115"/>
      <c r="GH51" s="115"/>
      <c r="GI51" s="115"/>
      <c r="GJ51" s="115"/>
      <c r="GK51" s="115"/>
      <c r="GL51" s="115"/>
      <c r="GM51" s="115"/>
      <c r="GN51" s="115"/>
      <c r="GO51" s="115"/>
      <c r="GP51" s="115"/>
      <c r="GQ51" s="115"/>
      <c r="GR51" s="115"/>
      <c r="GS51" s="115"/>
      <c r="GT51" s="115"/>
      <c r="GU51" s="115"/>
      <c r="GV51" s="115"/>
      <c r="GW51" s="115"/>
      <c r="GX51" s="115"/>
      <c r="GY51" s="115"/>
      <c r="GZ51" s="115"/>
      <c r="HA51" s="115"/>
      <c r="HB51" s="115"/>
      <c r="HC51" s="115"/>
      <c r="HD51" s="115"/>
      <c r="HE51" s="115"/>
      <c r="HF51" s="115"/>
      <c r="HG51" s="115"/>
      <c r="HH51" s="115"/>
      <c r="HI51" s="115"/>
      <c r="HJ51" s="115"/>
      <c r="HK51" s="115"/>
      <c r="HL51" s="115"/>
      <c r="HM51" s="115"/>
      <c r="HN51" s="115"/>
      <c r="HO51" s="115"/>
      <c r="HP51" s="115"/>
      <c r="HQ51" s="115"/>
      <c r="HR51" s="115"/>
      <c r="HS51" s="115"/>
      <c r="HT51" s="115"/>
      <c r="HU51" s="115"/>
    </row>
    <row r="52" spans="1:229" ht="13.5" customHeight="1">
      <c r="A52" s="160"/>
      <c r="B52" s="120"/>
      <c r="C52" s="120"/>
      <c r="D52" s="142"/>
      <c r="E52" s="143"/>
      <c r="F52" s="144"/>
      <c r="G52" s="144"/>
      <c r="H52" s="144"/>
      <c r="I52" s="144"/>
      <c r="J52" s="142"/>
      <c r="K52" s="142"/>
      <c r="L52" s="14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5"/>
      <c r="DV52" s="115"/>
      <c r="DW52" s="115"/>
      <c r="DX52" s="115"/>
      <c r="DY52" s="115"/>
      <c r="DZ52" s="115"/>
      <c r="EA52" s="115"/>
      <c r="EB52" s="115"/>
      <c r="EC52" s="115"/>
      <c r="ED52" s="115"/>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row>
    <row r="53" spans="1:229" ht="13.5" customHeight="1">
      <c r="A53" s="160"/>
      <c r="B53" s="120"/>
      <c r="C53" s="120"/>
      <c r="D53" s="142"/>
      <c r="E53" s="143"/>
      <c r="F53" s="144"/>
      <c r="G53" s="144"/>
      <c r="H53" s="144"/>
      <c r="I53" s="144"/>
      <c r="J53" s="142"/>
      <c r="K53" s="142"/>
      <c r="L53" s="14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5"/>
      <c r="CV53" s="115"/>
      <c r="CW53" s="115"/>
      <c r="CX53" s="115"/>
      <c r="CY53" s="115"/>
      <c r="CZ53" s="115"/>
      <c r="DA53" s="115"/>
      <c r="DB53" s="115"/>
      <c r="DC53" s="115"/>
      <c r="DD53" s="115"/>
      <c r="DE53" s="115"/>
      <c r="DF53" s="115"/>
      <c r="DG53" s="115"/>
      <c r="DH53" s="115"/>
      <c r="DI53" s="115"/>
      <c r="DJ53" s="115"/>
      <c r="DK53" s="115"/>
      <c r="DL53" s="115"/>
      <c r="DM53" s="115"/>
      <c r="DN53" s="115"/>
      <c r="DO53" s="115"/>
      <c r="DP53" s="115"/>
      <c r="DQ53" s="115"/>
      <c r="DR53" s="115"/>
      <c r="DS53" s="115"/>
      <c r="DT53" s="115"/>
      <c r="DU53" s="115"/>
      <c r="DV53" s="115"/>
      <c r="DW53" s="115"/>
      <c r="DX53" s="115"/>
      <c r="DY53" s="115"/>
      <c r="DZ53" s="115"/>
      <c r="EA53" s="115"/>
      <c r="EB53" s="115"/>
      <c r="EC53" s="115"/>
      <c r="ED53" s="115"/>
      <c r="EE53" s="115"/>
      <c r="EF53" s="115"/>
      <c r="EG53" s="115"/>
      <c r="EH53" s="115"/>
      <c r="EI53" s="115"/>
      <c r="EJ53" s="115"/>
      <c r="EK53" s="115"/>
      <c r="EL53" s="115"/>
      <c r="EM53" s="115"/>
      <c r="EN53" s="115"/>
      <c r="EO53" s="115"/>
      <c r="EP53" s="115"/>
      <c r="EQ53" s="115"/>
      <c r="ER53" s="115"/>
      <c r="ES53" s="115"/>
      <c r="ET53" s="115"/>
      <c r="EU53" s="115"/>
      <c r="EV53" s="115"/>
      <c r="EW53" s="115"/>
      <c r="EX53" s="115"/>
      <c r="EY53" s="115"/>
      <c r="EZ53" s="115"/>
      <c r="FA53" s="115"/>
      <c r="FB53" s="115"/>
      <c r="FC53" s="115"/>
      <c r="FD53" s="115"/>
      <c r="FE53" s="115"/>
      <c r="FF53" s="115"/>
      <c r="FG53" s="115"/>
      <c r="FH53" s="115"/>
      <c r="FI53" s="115"/>
      <c r="FJ53" s="115"/>
      <c r="FK53" s="115"/>
      <c r="FL53" s="115"/>
      <c r="FM53" s="115"/>
      <c r="FN53" s="115"/>
      <c r="FO53" s="115"/>
      <c r="FP53" s="115"/>
      <c r="FQ53" s="115"/>
      <c r="FR53" s="115"/>
      <c r="FS53" s="115"/>
      <c r="FT53" s="115"/>
      <c r="FU53" s="115"/>
      <c r="FV53" s="115"/>
      <c r="FW53" s="115"/>
      <c r="FX53" s="115"/>
      <c r="FY53" s="115"/>
      <c r="FZ53" s="115"/>
      <c r="GA53" s="115"/>
      <c r="GB53" s="115"/>
      <c r="GC53" s="115"/>
      <c r="GD53" s="115"/>
      <c r="GE53" s="115"/>
      <c r="GF53" s="115"/>
      <c r="GG53" s="115"/>
      <c r="GH53" s="115"/>
      <c r="GI53" s="115"/>
      <c r="GJ53" s="115"/>
      <c r="GK53" s="115"/>
      <c r="GL53" s="115"/>
      <c r="GM53" s="115"/>
      <c r="GN53" s="115"/>
      <c r="GO53" s="115"/>
      <c r="GP53" s="115"/>
      <c r="GQ53" s="115"/>
      <c r="GR53" s="115"/>
      <c r="GS53" s="115"/>
      <c r="GT53" s="115"/>
      <c r="GU53" s="115"/>
      <c r="GV53" s="115"/>
      <c r="GW53" s="115"/>
      <c r="GX53" s="115"/>
      <c r="GY53" s="115"/>
      <c r="GZ53" s="115"/>
      <c r="HA53" s="115"/>
      <c r="HB53" s="115"/>
      <c r="HC53" s="115"/>
      <c r="HD53" s="115"/>
      <c r="HE53" s="115"/>
      <c r="HF53" s="115"/>
      <c r="HG53" s="115"/>
      <c r="HH53" s="115"/>
      <c r="HI53" s="115"/>
      <c r="HJ53" s="115"/>
      <c r="HK53" s="115"/>
      <c r="HL53" s="115"/>
      <c r="HM53" s="115"/>
      <c r="HN53" s="115"/>
      <c r="HO53" s="115"/>
      <c r="HP53" s="115"/>
      <c r="HQ53" s="115"/>
      <c r="HR53" s="115"/>
      <c r="HS53" s="115"/>
      <c r="HT53" s="115"/>
      <c r="HU53" s="115"/>
    </row>
    <row r="54" spans="1:229" ht="13.5" customHeight="1">
      <c r="A54" s="129"/>
      <c r="B54" s="130"/>
      <c r="C54" s="130"/>
      <c r="D54" s="130"/>
      <c r="E54" s="130"/>
      <c r="F54" s="130"/>
      <c r="G54" s="130"/>
      <c r="H54" s="130"/>
      <c r="I54" s="130"/>
      <c r="J54" s="131"/>
      <c r="K54" s="936"/>
      <c r="L54" s="158"/>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5"/>
      <c r="CV54" s="115"/>
      <c r="CW54" s="115"/>
      <c r="CX54" s="115"/>
      <c r="CY54" s="115"/>
      <c r="CZ54" s="115"/>
      <c r="DA54" s="115"/>
      <c r="DB54" s="115"/>
      <c r="DC54" s="115"/>
      <c r="DD54" s="115"/>
      <c r="DE54" s="115"/>
      <c r="DF54" s="115"/>
      <c r="DG54" s="115"/>
      <c r="DH54" s="115"/>
      <c r="DI54" s="115"/>
      <c r="DJ54" s="115"/>
      <c r="DK54" s="115"/>
      <c r="DL54" s="115"/>
      <c r="DM54" s="115"/>
      <c r="DN54" s="115"/>
      <c r="DO54" s="115"/>
      <c r="DP54" s="115"/>
      <c r="DQ54" s="115"/>
      <c r="DR54" s="115"/>
      <c r="DS54" s="115"/>
      <c r="DT54" s="115"/>
      <c r="DU54" s="115"/>
      <c r="DV54" s="115"/>
      <c r="DW54" s="115"/>
      <c r="DX54" s="115"/>
      <c r="DY54" s="115"/>
      <c r="DZ54" s="115"/>
      <c r="EA54" s="115"/>
      <c r="EB54" s="115"/>
      <c r="EC54" s="115"/>
      <c r="ED54" s="115"/>
      <c r="EE54" s="115"/>
      <c r="EF54" s="115"/>
      <c r="EG54" s="115"/>
      <c r="EH54" s="115"/>
      <c r="EI54" s="115"/>
      <c r="EJ54" s="115"/>
      <c r="EK54" s="115"/>
      <c r="EL54" s="115"/>
      <c r="EM54" s="115"/>
      <c r="EN54" s="115"/>
      <c r="EO54" s="115"/>
      <c r="EP54" s="115"/>
      <c r="EQ54" s="115"/>
      <c r="ER54" s="115"/>
      <c r="ES54" s="115"/>
      <c r="ET54" s="115"/>
      <c r="EU54" s="115"/>
      <c r="EV54" s="115"/>
      <c r="EW54" s="115"/>
      <c r="EX54" s="115"/>
      <c r="EY54" s="115"/>
      <c r="EZ54" s="115"/>
      <c r="FA54" s="115"/>
      <c r="FB54" s="115"/>
      <c r="FC54" s="115"/>
      <c r="FD54" s="115"/>
      <c r="FE54" s="115"/>
      <c r="FF54" s="115"/>
      <c r="FG54" s="115"/>
      <c r="FH54" s="115"/>
      <c r="FI54" s="115"/>
      <c r="FJ54" s="115"/>
      <c r="FK54" s="115"/>
      <c r="FL54" s="115"/>
      <c r="FM54" s="115"/>
      <c r="FN54" s="115"/>
      <c r="FO54" s="115"/>
      <c r="FP54" s="115"/>
      <c r="FQ54" s="115"/>
      <c r="FR54" s="115"/>
      <c r="FS54" s="115"/>
      <c r="FT54" s="115"/>
      <c r="FU54" s="115"/>
      <c r="FV54" s="115"/>
      <c r="FW54" s="115"/>
      <c r="FX54" s="115"/>
      <c r="FY54" s="115"/>
      <c r="FZ54" s="115"/>
      <c r="GA54" s="115"/>
      <c r="GB54" s="115"/>
      <c r="GC54" s="115"/>
      <c r="GD54" s="115"/>
      <c r="GE54" s="115"/>
      <c r="GF54" s="115"/>
      <c r="GG54" s="115"/>
      <c r="GH54" s="115"/>
      <c r="GI54" s="115"/>
      <c r="GJ54" s="115"/>
      <c r="GK54" s="115"/>
      <c r="GL54" s="115"/>
      <c r="GM54" s="115"/>
      <c r="GN54" s="115"/>
      <c r="GO54" s="115"/>
      <c r="GP54" s="115"/>
      <c r="GQ54" s="115"/>
      <c r="GR54" s="115"/>
      <c r="GS54" s="115"/>
      <c r="GT54" s="115"/>
      <c r="GU54" s="115"/>
      <c r="GV54" s="115"/>
      <c r="GW54" s="115"/>
      <c r="GX54" s="115"/>
      <c r="GY54" s="115"/>
      <c r="GZ54" s="115"/>
      <c r="HA54" s="115"/>
      <c r="HB54" s="115"/>
      <c r="HC54" s="115"/>
      <c r="HD54" s="115"/>
      <c r="HE54" s="115"/>
      <c r="HF54" s="115"/>
      <c r="HG54" s="115"/>
      <c r="HH54" s="115"/>
      <c r="HI54" s="115"/>
      <c r="HJ54" s="115"/>
      <c r="HK54" s="115"/>
      <c r="HL54" s="115"/>
      <c r="HM54" s="115"/>
      <c r="HN54" s="115"/>
      <c r="HO54" s="115"/>
      <c r="HP54" s="115"/>
      <c r="HQ54" s="115"/>
      <c r="HR54" s="115"/>
      <c r="HS54" s="115"/>
      <c r="HT54" s="115"/>
      <c r="HU54" s="115"/>
    </row>
    <row r="55" spans="2:229" ht="13.5" customHeight="1">
      <c r="B55" s="119"/>
      <c r="C55" s="119"/>
      <c r="E55" s="88"/>
      <c r="F55" s="115"/>
      <c r="G55" s="115"/>
      <c r="H55" s="115"/>
      <c r="I55" s="115"/>
      <c r="L55" s="158"/>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115"/>
      <c r="CU55" s="115"/>
      <c r="CV55" s="115"/>
      <c r="CW55" s="115"/>
      <c r="CX55" s="115"/>
      <c r="CY55" s="115"/>
      <c r="CZ55" s="115"/>
      <c r="DA55" s="115"/>
      <c r="DB55" s="115"/>
      <c r="DC55" s="115"/>
      <c r="DD55" s="115"/>
      <c r="DE55" s="115"/>
      <c r="DF55" s="115"/>
      <c r="DG55" s="115"/>
      <c r="DH55" s="115"/>
      <c r="DI55" s="115"/>
      <c r="DJ55" s="115"/>
      <c r="DK55" s="115"/>
      <c r="DL55" s="115"/>
      <c r="DM55" s="115"/>
      <c r="DN55" s="115"/>
      <c r="DO55" s="115"/>
      <c r="DP55" s="115"/>
      <c r="DQ55" s="115"/>
      <c r="DR55" s="115"/>
      <c r="DS55" s="115"/>
      <c r="DT55" s="115"/>
      <c r="DU55" s="115"/>
      <c r="DV55" s="115"/>
      <c r="DW55" s="115"/>
      <c r="DX55" s="115"/>
      <c r="DY55" s="115"/>
      <c r="DZ55" s="115"/>
      <c r="EA55" s="115"/>
      <c r="EB55" s="115"/>
      <c r="EC55" s="115"/>
      <c r="ED55" s="115"/>
      <c r="EE55" s="115"/>
      <c r="EF55" s="115"/>
      <c r="EG55" s="115"/>
      <c r="EH55" s="115"/>
      <c r="EI55" s="115"/>
      <c r="EJ55" s="115"/>
      <c r="EK55" s="115"/>
      <c r="EL55" s="115"/>
      <c r="EM55" s="115"/>
      <c r="EN55" s="115"/>
      <c r="EO55" s="115"/>
      <c r="EP55" s="115"/>
      <c r="EQ55" s="115"/>
      <c r="ER55" s="115"/>
      <c r="ES55" s="115"/>
      <c r="ET55" s="115"/>
      <c r="EU55" s="115"/>
      <c r="EV55" s="115"/>
      <c r="EW55" s="115"/>
      <c r="EX55" s="115"/>
      <c r="EY55" s="115"/>
      <c r="EZ55" s="115"/>
      <c r="FA55" s="115"/>
      <c r="FB55" s="115"/>
      <c r="FC55" s="115"/>
      <c r="FD55" s="115"/>
      <c r="FE55" s="115"/>
      <c r="FF55" s="115"/>
      <c r="FG55" s="115"/>
      <c r="FH55" s="115"/>
      <c r="FI55" s="115"/>
      <c r="FJ55" s="115"/>
      <c r="FK55" s="115"/>
      <c r="FL55" s="115"/>
      <c r="FM55" s="115"/>
      <c r="FN55" s="115"/>
      <c r="FO55" s="115"/>
      <c r="FP55" s="115"/>
      <c r="FQ55" s="115"/>
      <c r="FR55" s="115"/>
      <c r="FS55" s="115"/>
      <c r="FT55" s="115"/>
      <c r="FU55" s="115"/>
      <c r="FV55" s="115"/>
      <c r="FW55" s="115"/>
      <c r="FX55" s="115"/>
      <c r="FY55" s="115"/>
      <c r="FZ55" s="115"/>
      <c r="GA55" s="115"/>
      <c r="GB55" s="115"/>
      <c r="GC55" s="115"/>
      <c r="GD55" s="115"/>
      <c r="GE55" s="115"/>
      <c r="GF55" s="115"/>
      <c r="GG55" s="115"/>
      <c r="GH55" s="115"/>
      <c r="GI55" s="115"/>
      <c r="GJ55" s="115"/>
      <c r="GK55" s="115"/>
      <c r="GL55" s="115"/>
      <c r="GM55" s="115"/>
      <c r="GN55" s="115"/>
      <c r="GO55" s="115"/>
      <c r="GP55" s="115"/>
      <c r="GQ55" s="115"/>
      <c r="GR55" s="115"/>
      <c r="GS55" s="115"/>
      <c r="GT55" s="115"/>
      <c r="GU55" s="115"/>
      <c r="GV55" s="115"/>
      <c r="GW55" s="115"/>
      <c r="GX55" s="115"/>
      <c r="GY55" s="115"/>
      <c r="GZ55" s="115"/>
      <c r="HA55" s="115"/>
      <c r="HB55" s="115"/>
      <c r="HC55" s="115"/>
      <c r="HD55" s="115"/>
      <c r="HE55" s="115"/>
      <c r="HF55" s="115"/>
      <c r="HG55" s="115"/>
      <c r="HH55" s="115"/>
      <c r="HI55" s="115"/>
      <c r="HJ55" s="115"/>
      <c r="HK55" s="115"/>
      <c r="HL55" s="115"/>
      <c r="HM55" s="115"/>
      <c r="HN55" s="115"/>
      <c r="HO55" s="115"/>
      <c r="HP55" s="115"/>
      <c r="HQ55" s="115"/>
      <c r="HR55" s="115"/>
      <c r="HS55" s="115"/>
      <c r="HT55" s="115"/>
      <c r="HU55" s="115"/>
    </row>
    <row r="56" spans="2:229" ht="13.5" customHeight="1">
      <c r="B56" s="119"/>
      <c r="C56" s="119"/>
      <c r="E56" s="88"/>
      <c r="F56" s="115"/>
      <c r="G56" s="115"/>
      <c r="H56" s="115"/>
      <c r="I56" s="115"/>
      <c r="L56" s="158"/>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CW56" s="115"/>
      <c r="CX56" s="115"/>
      <c r="CY56" s="115"/>
      <c r="CZ56" s="115"/>
      <c r="DA56" s="115"/>
      <c r="DB56" s="115"/>
      <c r="DC56" s="115"/>
      <c r="DD56" s="115"/>
      <c r="DE56" s="115"/>
      <c r="DF56" s="115"/>
      <c r="DG56" s="115"/>
      <c r="DH56" s="115"/>
      <c r="DI56" s="115"/>
      <c r="DJ56" s="115"/>
      <c r="DK56" s="115"/>
      <c r="DL56" s="115"/>
      <c r="DM56" s="115"/>
      <c r="DN56" s="115"/>
      <c r="DO56" s="115"/>
      <c r="DP56" s="115"/>
      <c r="DQ56" s="115"/>
      <c r="DR56" s="115"/>
      <c r="DS56" s="115"/>
      <c r="DT56" s="115"/>
      <c r="DU56" s="115"/>
      <c r="DV56" s="115"/>
      <c r="DW56" s="115"/>
      <c r="DX56" s="115"/>
      <c r="DY56" s="115"/>
      <c r="DZ56" s="115"/>
      <c r="EA56" s="115"/>
      <c r="EB56" s="115"/>
      <c r="EC56" s="115"/>
      <c r="ED56" s="115"/>
      <c r="EE56" s="115"/>
      <c r="EF56" s="115"/>
      <c r="EG56" s="115"/>
      <c r="EH56" s="115"/>
      <c r="EI56" s="115"/>
      <c r="EJ56" s="115"/>
      <c r="EK56" s="115"/>
      <c r="EL56" s="115"/>
      <c r="EM56" s="115"/>
      <c r="EN56" s="115"/>
      <c r="EO56" s="115"/>
      <c r="EP56" s="115"/>
      <c r="EQ56" s="115"/>
      <c r="ER56" s="115"/>
      <c r="ES56" s="115"/>
      <c r="ET56" s="115"/>
      <c r="EU56" s="115"/>
      <c r="EV56" s="115"/>
      <c r="EW56" s="115"/>
      <c r="EX56" s="115"/>
      <c r="EY56" s="115"/>
      <c r="EZ56" s="115"/>
      <c r="FA56" s="115"/>
      <c r="FB56" s="115"/>
      <c r="FC56" s="115"/>
      <c r="FD56" s="115"/>
      <c r="FE56" s="115"/>
      <c r="FF56" s="115"/>
      <c r="FG56" s="115"/>
      <c r="FH56" s="115"/>
      <c r="FI56" s="115"/>
      <c r="FJ56" s="115"/>
      <c r="FK56" s="115"/>
      <c r="FL56" s="115"/>
      <c r="FM56" s="115"/>
      <c r="FN56" s="115"/>
      <c r="FO56" s="115"/>
      <c r="FP56" s="115"/>
      <c r="FQ56" s="115"/>
      <c r="FR56" s="115"/>
      <c r="FS56" s="115"/>
      <c r="FT56" s="115"/>
      <c r="FU56" s="115"/>
      <c r="FV56" s="115"/>
      <c r="FW56" s="115"/>
      <c r="FX56" s="115"/>
      <c r="FY56" s="115"/>
      <c r="FZ56" s="115"/>
      <c r="GA56" s="115"/>
      <c r="GB56" s="115"/>
      <c r="GC56" s="115"/>
      <c r="GD56" s="115"/>
      <c r="GE56" s="115"/>
      <c r="GF56" s="115"/>
      <c r="GG56" s="115"/>
      <c r="GH56" s="115"/>
      <c r="GI56" s="115"/>
      <c r="GJ56" s="115"/>
      <c r="GK56" s="115"/>
      <c r="GL56" s="115"/>
      <c r="GM56" s="115"/>
      <c r="GN56" s="115"/>
      <c r="GO56" s="115"/>
      <c r="GP56" s="115"/>
      <c r="GQ56" s="115"/>
      <c r="GR56" s="115"/>
      <c r="GS56" s="115"/>
      <c r="GT56" s="115"/>
      <c r="GU56" s="115"/>
      <c r="GV56" s="115"/>
      <c r="GW56" s="115"/>
      <c r="GX56" s="115"/>
      <c r="GY56" s="115"/>
      <c r="GZ56" s="115"/>
      <c r="HA56" s="115"/>
      <c r="HB56" s="115"/>
      <c r="HC56" s="115"/>
      <c r="HD56" s="115"/>
      <c r="HE56" s="115"/>
      <c r="HF56" s="115"/>
      <c r="HG56" s="115"/>
      <c r="HH56" s="115"/>
      <c r="HI56" s="115"/>
      <c r="HJ56" s="115"/>
      <c r="HK56" s="115"/>
      <c r="HL56" s="115"/>
      <c r="HM56" s="115"/>
      <c r="HN56" s="115"/>
      <c r="HO56" s="115"/>
      <c r="HP56" s="115"/>
      <c r="HQ56" s="115"/>
      <c r="HR56" s="115"/>
      <c r="HS56" s="115"/>
      <c r="HT56" s="115"/>
      <c r="HU56" s="115"/>
    </row>
    <row r="57" spans="1:229" ht="13.5" customHeight="1">
      <c r="A57" s="115"/>
      <c r="B57" s="119"/>
      <c r="C57" s="119"/>
      <c r="E57" s="88"/>
      <c r="F57" s="115"/>
      <c r="G57" s="115"/>
      <c r="H57" s="115"/>
      <c r="I57" s="115"/>
      <c r="L57" s="158"/>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c r="FH57" s="115"/>
      <c r="FI57" s="115"/>
      <c r="FJ57" s="115"/>
      <c r="FK57" s="115"/>
      <c r="FL57" s="115"/>
      <c r="FM57" s="115"/>
      <c r="FN57" s="115"/>
      <c r="FO57" s="115"/>
      <c r="FP57" s="115"/>
      <c r="FQ57" s="115"/>
      <c r="FR57" s="115"/>
      <c r="FS57" s="115"/>
      <c r="FT57" s="115"/>
      <c r="FU57" s="115"/>
      <c r="FV57" s="115"/>
      <c r="FW57" s="115"/>
      <c r="FX57" s="115"/>
      <c r="FY57" s="115"/>
      <c r="FZ57" s="115"/>
      <c r="GA57" s="115"/>
      <c r="GB57" s="115"/>
      <c r="GC57" s="115"/>
      <c r="GD57" s="115"/>
      <c r="GE57" s="115"/>
      <c r="GF57" s="115"/>
      <c r="GG57" s="115"/>
      <c r="GH57" s="115"/>
      <c r="GI57" s="115"/>
      <c r="GJ57" s="115"/>
      <c r="GK57" s="115"/>
      <c r="GL57" s="115"/>
      <c r="GM57" s="115"/>
      <c r="GN57" s="115"/>
      <c r="GO57" s="115"/>
      <c r="GP57" s="115"/>
      <c r="GQ57" s="115"/>
      <c r="GR57" s="115"/>
      <c r="GS57" s="115"/>
      <c r="GT57" s="115"/>
      <c r="GU57" s="115"/>
      <c r="GV57" s="115"/>
      <c r="GW57" s="115"/>
      <c r="GX57" s="115"/>
      <c r="GY57" s="115"/>
      <c r="GZ57" s="115"/>
      <c r="HA57" s="115"/>
      <c r="HB57" s="115"/>
      <c r="HC57" s="115"/>
      <c r="HD57" s="115"/>
      <c r="HE57" s="115"/>
      <c r="HF57" s="115"/>
      <c r="HG57" s="115"/>
      <c r="HH57" s="115"/>
      <c r="HI57" s="115"/>
      <c r="HJ57" s="115"/>
      <c r="HK57" s="115"/>
      <c r="HL57" s="115"/>
      <c r="HM57" s="115"/>
      <c r="HN57" s="115"/>
      <c r="HO57" s="115"/>
      <c r="HP57" s="115"/>
      <c r="HQ57" s="115"/>
      <c r="HR57" s="115"/>
      <c r="HS57" s="115"/>
      <c r="HT57" s="115"/>
      <c r="HU57" s="115"/>
    </row>
    <row r="58" spans="1:229" ht="13.5" customHeight="1">
      <c r="A58" s="115"/>
      <c r="B58" s="119"/>
      <c r="C58" s="119"/>
      <c r="E58" s="88"/>
      <c r="F58" s="115"/>
      <c r="G58" s="115"/>
      <c r="H58" s="115"/>
      <c r="I58" s="115"/>
      <c r="L58" s="158"/>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c r="EX58" s="115"/>
      <c r="EY58" s="115"/>
      <c r="EZ58" s="115"/>
      <c r="FA58" s="115"/>
      <c r="FB58" s="115"/>
      <c r="FC58" s="115"/>
      <c r="FD58" s="115"/>
      <c r="FE58" s="115"/>
      <c r="FF58" s="115"/>
      <c r="FG58" s="115"/>
      <c r="FH58" s="115"/>
      <c r="FI58" s="115"/>
      <c r="FJ58" s="115"/>
      <c r="FK58" s="115"/>
      <c r="FL58" s="115"/>
      <c r="FM58" s="115"/>
      <c r="FN58" s="115"/>
      <c r="FO58" s="115"/>
      <c r="FP58" s="115"/>
      <c r="FQ58" s="115"/>
      <c r="FR58" s="115"/>
      <c r="FS58" s="115"/>
      <c r="FT58" s="115"/>
      <c r="FU58" s="115"/>
      <c r="FV58" s="115"/>
      <c r="FW58" s="115"/>
      <c r="FX58" s="115"/>
      <c r="FY58" s="115"/>
      <c r="FZ58" s="115"/>
      <c r="GA58" s="115"/>
      <c r="GB58" s="115"/>
      <c r="GC58" s="115"/>
      <c r="GD58" s="115"/>
      <c r="GE58" s="115"/>
      <c r="GF58" s="115"/>
      <c r="GG58" s="115"/>
      <c r="GH58" s="115"/>
      <c r="GI58" s="115"/>
      <c r="GJ58" s="115"/>
      <c r="GK58" s="115"/>
      <c r="GL58" s="115"/>
      <c r="GM58" s="115"/>
      <c r="GN58" s="115"/>
      <c r="GO58" s="115"/>
      <c r="GP58" s="115"/>
      <c r="GQ58" s="115"/>
      <c r="GR58" s="115"/>
      <c r="GS58" s="115"/>
      <c r="GT58" s="115"/>
      <c r="GU58" s="115"/>
      <c r="GV58" s="115"/>
      <c r="GW58" s="115"/>
      <c r="GX58" s="115"/>
      <c r="GY58" s="115"/>
      <c r="GZ58" s="115"/>
      <c r="HA58" s="115"/>
      <c r="HB58" s="115"/>
      <c r="HC58" s="115"/>
      <c r="HD58" s="115"/>
      <c r="HE58" s="115"/>
      <c r="HF58" s="115"/>
      <c r="HG58" s="115"/>
      <c r="HH58" s="115"/>
      <c r="HI58" s="115"/>
      <c r="HJ58" s="115"/>
      <c r="HK58" s="115"/>
      <c r="HL58" s="115"/>
      <c r="HM58" s="115"/>
      <c r="HN58" s="115"/>
      <c r="HO58" s="115"/>
      <c r="HP58" s="115"/>
      <c r="HQ58" s="115"/>
      <c r="HR58" s="115"/>
      <c r="HS58" s="115"/>
      <c r="HT58" s="115"/>
      <c r="HU58" s="115"/>
    </row>
    <row r="59" spans="1:229" ht="13.5" customHeight="1">
      <c r="A59" s="115"/>
      <c r="B59" s="119"/>
      <c r="C59" s="119"/>
      <c r="E59" s="88"/>
      <c r="F59" s="115"/>
      <c r="G59" s="115"/>
      <c r="H59" s="115"/>
      <c r="I59" s="115"/>
      <c r="L59" s="158"/>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c r="GH59" s="115"/>
      <c r="GI59" s="115"/>
      <c r="GJ59" s="115"/>
      <c r="GK59" s="115"/>
      <c r="GL59" s="115"/>
      <c r="GM59" s="115"/>
      <c r="GN59" s="115"/>
      <c r="GO59" s="115"/>
      <c r="GP59" s="115"/>
      <c r="GQ59" s="115"/>
      <c r="GR59" s="115"/>
      <c r="GS59" s="115"/>
      <c r="GT59" s="115"/>
      <c r="GU59" s="115"/>
      <c r="GV59" s="115"/>
      <c r="GW59" s="115"/>
      <c r="GX59" s="115"/>
      <c r="GY59" s="115"/>
      <c r="GZ59" s="115"/>
      <c r="HA59" s="115"/>
      <c r="HB59" s="115"/>
      <c r="HC59" s="115"/>
      <c r="HD59" s="115"/>
      <c r="HE59" s="115"/>
      <c r="HF59" s="115"/>
      <c r="HG59" s="115"/>
      <c r="HH59" s="115"/>
      <c r="HI59" s="115"/>
      <c r="HJ59" s="115"/>
      <c r="HK59" s="115"/>
      <c r="HL59" s="115"/>
      <c r="HM59" s="115"/>
      <c r="HN59" s="115"/>
      <c r="HO59" s="115"/>
      <c r="HP59" s="115"/>
      <c r="HQ59" s="115"/>
      <c r="HR59" s="115"/>
      <c r="HS59" s="115"/>
      <c r="HT59" s="115"/>
      <c r="HU59" s="115"/>
    </row>
    <row r="60" spans="1:229" ht="13.5" customHeight="1">
      <c r="A60" s="115"/>
      <c r="B60" s="119"/>
      <c r="C60" s="119"/>
      <c r="E60" s="88"/>
      <c r="F60" s="115"/>
      <c r="G60" s="115"/>
      <c r="H60" s="115"/>
      <c r="I60" s="115"/>
      <c r="L60" s="158"/>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B60" s="115"/>
      <c r="DC60" s="115"/>
      <c r="DD60" s="115"/>
      <c r="DE60" s="115"/>
      <c r="DF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c r="EO60" s="115"/>
      <c r="EP60" s="115"/>
      <c r="EQ60" s="115"/>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c r="GH60" s="115"/>
      <c r="GI60" s="115"/>
      <c r="GJ60" s="115"/>
      <c r="GK60" s="115"/>
      <c r="GL60" s="115"/>
      <c r="GM60" s="115"/>
      <c r="GN60" s="115"/>
      <c r="GO60" s="115"/>
      <c r="GP60" s="115"/>
      <c r="GQ60" s="115"/>
      <c r="GR60" s="115"/>
      <c r="GS60" s="115"/>
      <c r="GT60" s="115"/>
      <c r="GU60" s="115"/>
      <c r="GV60" s="115"/>
      <c r="GW60" s="115"/>
      <c r="GX60" s="115"/>
      <c r="GY60" s="115"/>
      <c r="GZ60" s="115"/>
      <c r="HA60" s="115"/>
      <c r="HB60" s="115"/>
      <c r="HC60" s="115"/>
      <c r="HD60" s="115"/>
      <c r="HE60" s="115"/>
      <c r="HF60" s="115"/>
      <c r="HG60" s="115"/>
      <c r="HH60" s="115"/>
      <c r="HI60" s="115"/>
      <c r="HJ60" s="115"/>
      <c r="HK60" s="115"/>
      <c r="HL60" s="115"/>
      <c r="HM60" s="115"/>
      <c r="HN60" s="115"/>
      <c r="HO60" s="115"/>
      <c r="HP60" s="115"/>
      <c r="HQ60" s="115"/>
      <c r="HR60" s="115"/>
      <c r="HS60" s="115"/>
      <c r="HT60" s="115"/>
      <c r="HU60" s="115"/>
    </row>
    <row r="61" spans="1:229" ht="13.5" customHeight="1">
      <c r="A61" s="115"/>
      <c r="B61" s="119"/>
      <c r="C61" s="119"/>
      <c r="E61" s="88"/>
      <c r="F61" s="115"/>
      <c r="G61" s="115"/>
      <c r="H61" s="115"/>
      <c r="I61" s="115"/>
      <c r="L61" s="158"/>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115"/>
      <c r="CU61" s="115"/>
      <c r="CV61" s="115"/>
      <c r="CW61" s="115"/>
      <c r="CX61" s="115"/>
      <c r="CY61" s="115"/>
      <c r="CZ61" s="115"/>
      <c r="DA61" s="115"/>
      <c r="DB61" s="115"/>
      <c r="DC61" s="115"/>
      <c r="DD61" s="115"/>
      <c r="DE61" s="115"/>
      <c r="DF61" s="115"/>
      <c r="DG61" s="115"/>
      <c r="DH61" s="115"/>
      <c r="DI61" s="115"/>
      <c r="DJ61" s="115"/>
      <c r="DK61" s="115"/>
      <c r="DL61" s="115"/>
      <c r="DM61" s="115"/>
      <c r="DN61" s="115"/>
      <c r="DO61" s="115"/>
      <c r="DP61" s="115"/>
      <c r="DQ61" s="115"/>
      <c r="DR61" s="115"/>
      <c r="DS61" s="115"/>
      <c r="DT61" s="115"/>
      <c r="DU61" s="115"/>
      <c r="DV61" s="115"/>
      <c r="DW61" s="115"/>
      <c r="DX61" s="115"/>
      <c r="DY61" s="115"/>
      <c r="DZ61" s="115"/>
      <c r="EA61" s="115"/>
      <c r="EB61" s="115"/>
      <c r="EC61" s="115"/>
      <c r="ED61" s="115"/>
      <c r="EE61" s="115"/>
      <c r="EF61" s="115"/>
      <c r="EG61" s="115"/>
      <c r="EH61" s="115"/>
      <c r="EI61" s="115"/>
      <c r="EJ61" s="115"/>
      <c r="EK61" s="115"/>
      <c r="EL61" s="115"/>
      <c r="EM61" s="115"/>
      <c r="EN61" s="115"/>
      <c r="EO61" s="115"/>
      <c r="EP61" s="115"/>
      <c r="EQ61" s="115"/>
      <c r="ER61" s="115"/>
      <c r="ES61" s="115"/>
      <c r="ET61" s="11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c r="GH61" s="115"/>
      <c r="GI61" s="115"/>
      <c r="GJ61" s="115"/>
      <c r="GK61" s="115"/>
      <c r="GL61" s="115"/>
      <c r="GM61" s="115"/>
      <c r="GN61" s="115"/>
      <c r="GO61" s="115"/>
      <c r="GP61" s="115"/>
      <c r="GQ61" s="115"/>
      <c r="GR61" s="115"/>
      <c r="GS61" s="115"/>
      <c r="GT61" s="115"/>
      <c r="GU61" s="115"/>
      <c r="GV61" s="115"/>
      <c r="GW61" s="115"/>
      <c r="GX61" s="115"/>
      <c r="GY61" s="115"/>
      <c r="GZ61" s="115"/>
      <c r="HA61" s="115"/>
      <c r="HB61" s="115"/>
      <c r="HC61" s="115"/>
      <c r="HD61" s="115"/>
      <c r="HE61" s="115"/>
      <c r="HF61" s="115"/>
      <c r="HG61" s="115"/>
      <c r="HH61" s="115"/>
      <c r="HI61" s="115"/>
      <c r="HJ61" s="115"/>
      <c r="HK61" s="115"/>
      <c r="HL61" s="115"/>
      <c r="HM61" s="115"/>
      <c r="HN61" s="115"/>
      <c r="HO61" s="115"/>
      <c r="HP61" s="115"/>
      <c r="HQ61" s="115"/>
      <c r="HR61" s="115"/>
      <c r="HS61" s="115"/>
      <c r="HT61" s="115"/>
      <c r="HU61" s="115"/>
    </row>
    <row r="62" spans="1:229" ht="13.5" customHeight="1">
      <c r="A62" s="115"/>
      <c r="B62" s="119"/>
      <c r="C62" s="119"/>
      <c r="E62" s="88"/>
      <c r="F62" s="115"/>
      <c r="G62" s="115"/>
      <c r="H62" s="115"/>
      <c r="I62" s="115"/>
      <c r="L62" s="158"/>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115"/>
      <c r="CW62" s="115"/>
      <c r="CX62" s="115"/>
      <c r="CY62" s="115"/>
      <c r="CZ62" s="115"/>
      <c r="DA62" s="115"/>
      <c r="DB62" s="115"/>
      <c r="DC62" s="115"/>
      <c r="DD62" s="115"/>
      <c r="DE62" s="115"/>
      <c r="DF62" s="115"/>
      <c r="DG62" s="115"/>
      <c r="DH62" s="115"/>
      <c r="DI62" s="115"/>
      <c r="DJ62" s="115"/>
      <c r="DK62" s="115"/>
      <c r="DL62" s="115"/>
      <c r="DM62" s="115"/>
      <c r="DN62" s="115"/>
      <c r="DO62" s="115"/>
      <c r="DP62" s="115"/>
      <c r="DQ62" s="115"/>
      <c r="DR62" s="115"/>
      <c r="DS62" s="115"/>
      <c r="DT62" s="115"/>
      <c r="DU62" s="115"/>
      <c r="DV62" s="115"/>
      <c r="DW62" s="115"/>
      <c r="DX62" s="115"/>
      <c r="DY62" s="115"/>
      <c r="DZ62" s="115"/>
      <c r="EA62" s="115"/>
      <c r="EB62" s="115"/>
      <c r="EC62" s="115"/>
      <c r="ED62" s="115"/>
      <c r="EE62" s="115"/>
      <c r="EF62" s="115"/>
      <c r="EG62" s="115"/>
      <c r="EH62" s="115"/>
      <c r="EI62" s="115"/>
      <c r="EJ62" s="115"/>
      <c r="EK62" s="115"/>
      <c r="EL62" s="115"/>
      <c r="EM62" s="115"/>
      <c r="EN62" s="115"/>
      <c r="EO62" s="115"/>
      <c r="EP62" s="115"/>
      <c r="EQ62" s="115"/>
      <c r="ER62" s="115"/>
      <c r="ES62" s="115"/>
      <c r="ET62" s="115"/>
      <c r="EU62" s="115"/>
      <c r="EV62" s="115"/>
      <c r="EW62" s="115"/>
      <c r="EX62" s="115"/>
      <c r="EY62" s="115"/>
      <c r="EZ62" s="115"/>
      <c r="FA62" s="115"/>
      <c r="FB62" s="115"/>
      <c r="FC62" s="115"/>
      <c r="FD62" s="115"/>
      <c r="FE62" s="115"/>
      <c r="FF62" s="115"/>
      <c r="FG62" s="115"/>
      <c r="FH62" s="115"/>
      <c r="FI62" s="115"/>
      <c r="FJ62" s="115"/>
      <c r="FK62" s="115"/>
      <c r="FL62" s="115"/>
      <c r="FM62" s="115"/>
      <c r="FN62" s="115"/>
      <c r="FO62" s="115"/>
      <c r="FP62" s="115"/>
      <c r="FQ62" s="115"/>
      <c r="FR62" s="115"/>
      <c r="FS62" s="115"/>
      <c r="FT62" s="115"/>
      <c r="FU62" s="115"/>
      <c r="FV62" s="115"/>
      <c r="FW62" s="115"/>
      <c r="FX62" s="115"/>
      <c r="FY62" s="115"/>
      <c r="FZ62" s="115"/>
      <c r="GA62" s="115"/>
      <c r="GB62" s="115"/>
      <c r="GC62" s="115"/>
      <c r="GD62" s="115"/>
      <c r="GE62" s="115"/>
      <c r="GF62" s="115"/>
      <c r="GG62" s="115"/>
      <c r="GH62" s="115"/>
      <c r="GI62" s="115"/>
      <c r="GJ62" s="115"/>
      <c r="GK62" s="115"/>
      <c r="GL62" s="115"/>
      <c r="GM62" s="115"/>
      <c r="GN62" s="115"/>
      <c r="GO62" s="115"/>
      <c r="GP62" s="115"/>
      <c r="GQ62" s="115"/>
      <c r="GR62" s="115"/>
      <c r="GS62" s="115"/>
      <c r="GT62" s="115"/>
      <c r="GU62" s="115"/>
      <c r="GV62" s="115"/>
      <c r="GW62" s="115"/>
      <c r="GX62" s="115"/>
      <c r="GY62" s="115"/>
      <c r="GZ62" s="115"/>
      <c r="HA62" s="115"/>
      <c r="HB62" s="115"/>
      <c r="HC62" s="115"/>
      <c r="HD62" s="115"/>
      <c r="HE62" s="115"/>
      <c r="HF62" s="115"/>
      <c r="HG62" s="115"/>
      <c r="HH62" s="115"/>
      <c r="HI62" s="115"/>
      <c r="HJ62" s="115"/>
      <c r="HK62" s="115"/>
      <c r="HL62" s="115"/>
      <c r="HM62" s="115"/>
      <c r="HN62" s="115"/>
      <c r="HO62" s="115"/>
      <c r="HP62" s="115"/>
      <c r="HQ62" s="115"/>
      <c r="HR62" s="115"/>
      <c r="HS62" s="115"/>
      <c r="HT62" s="115"/>
      <c r="HU62" s="115"/>
    </row>
    <row r="63" spans="1:229" ht="13.5" customHeight="1">
      <c r="A63" s="115"/>
      <c r="B63" s="119"/>
      <c r="C63" s="119"/>
      <c r="E63" s="88"/>
      <c r="F63" s="115"/>
      <c r="G63" s="115"/>
      <c r="H63" s="115"/>
      <c r="I63" s="115"/>
      <c r="L63" s="158"/>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115"/>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X63" s="115"/>
      <c r="FY63" s="115"/>
      <c r="FZ63" s="115"/>
      <c r="GA63" s="115"/>
      <c r="GB63" s="115"/>
      <c r="GC63" s="115"/>
      <c r="GD63" s="115"/>
      <c r="GE63" s="115"/>
      <c r="GF63" s="115"/>
      <c r="GG63" s="115"/>
      <c r="GH63" s="115"/>
      <c r="GI63" s="115"/>
      <c r="GJ63" s="115"/>
      <c r="GK63" s="115"/>
      <c r="GL63" s="115"/>
      <c r="GM63" s="115"/>
      <c r="GN63" s="115"/>
      <c r="GO63" s="115"/>
      <c r="GP63" s="115"/>
      <c r="GQ63" s="115"/>
      <c r="GR63" s="115"/>
      <c r="GS63" s="115"/>
      <c r="GT63" s="115"/>
      <c r="GU63" s="115"/>
      <c r="GV63" s="115"/>
      <c r="GW63" s="115"/>
      <c r="GX63" s="115"/>
      <c r="GY63" s="115"/>
      <c r="GZ63" s="115"/>
      <c r="HA63" s="115"/>
      <c r="HB63" s="115"/>
      <c r="HC63" s="115"/>
      <c r="HD63" s="115"/>
      <c r="HE63" s="115"/>
      <c r="HF63" s="115"/>
      <c r="HG63" s="115"/>
      <c r="HH63" s="115"/>
      <c r="HI63" s="115"/>
      <c r="HJ63" s="115"/>
      <c r="HK63" s="115"/>
      <c r="HL63" s="115"/>
      <c r="HM63" s="115"/>
      <c r="HN63" s="115"/>
      <c r="HO63" s="115"/>
      <c r="HP63" s="115"/>
      <c r="HQ63" s="115"/>
      <c r="HR63" s="115"/>
      <c r="HS63" s="115"/>
      <c r="HT63" s="115"/>
      <c r="HU63" s="115"/>
    </row>
    <row r="64" spans="1:229" ht="13.5" customHeight="1">
      <c r="A64" s="115"/>
      <c r="B64" s="119"/>
      <c r="C64" s="119"/>
      <c r="E64" s="88"/>
      <c r="F64" s="115"/>
      <c r="G64" s="115"/>
      <c r="H64" s="115"/>
      <c r="I64" s="115"/>
      <c r="L64" s="158"/>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X64" s="115"/>
      <c r="FY64" s="115"/>
      <c r="FZ64" s="115"/>
      <c r="GA64" s="115"/>
      <c r="GB64" s="115"/>
      <c r="GC64" s="115"/>
      <c r="GD64" s="115"/>
      <c r="GE64" s="115"/>
      <c r="GF64" s="115"/>
      <c r="GG64" s="115"/>
      <c r="GH64" s="115"/>
      <c r="GI64" s="115"/>
      <c r="GJ64" s="115"/>
      <c r="GK64" s="115"/>
      <c r="GL64" s="115"/>
      <c r="GM64" s="115"/>
      <c r="GN64" s="115"/>
      <c r="GO64" s="115"/>
      <c r="GP64" s="115"/>
      <c r="GQ64" s="115"/>
      <c r="GR64" s="115"/>
      <c r="GS64" s="115"/>
      <c r="GT64" s="115"/>
      <c r="GU64" s="115"/>
      <c r="GV64" s="115"/>
      <c r="GW64" s="115"/>
      <c r="GX64" s="115"/>
      <c r="GY64" s="115"/>
      <c r="GZ64" s="115"/>
      <c r="HA64" s="115"/>
      <c r="HB64" s="115"/>
      <c r="HC64" s="115"/>
      <c r="HD64" s="115"/>
      <c r="HE64" s="115"/>
      <c r="HF64" s="115"/>
      <c r="HG64" s="115"/>
      <c r="HH64" s="115"/>
      <c r="HI64" s="115"/>
      <c r="HJ64" s="115"/>
      <c r="HK64" s="115"/>
      <c r="HL64" s="115"/>
      <c r="HM64" s="115"/>
      <c r="HN64" s="115"/>
      <c r="HO64" s="115"/>
      <c r="HP64" s="115"/>
      <c r="HQ64" s="115"/>
      <c r="HR64" s="115"/>
      <c r="HS64" s="115"/>
      <c r="HT64" s="115"/>
      <c r="HU64" s="115"/>
    </row>
    <row r="65" spans="1:229" ht="13.5" customHeight="1">
      <c r="A65" s="115"/>
      <c r="B65" s="119"/>
      <c r="C65" s="119"/>
      <c r="E65" s="88"/>
      <c r="F65" s="115"/>
      <c r="G65" s="115"/>
      <c r="H65" s="115"/>
      <c r="I65" s="115"/>
      <c r="L65" s="158"/>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115"/>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c r="FY65" s="115"/>
      <c r="FZ65" s="115"/>
      <c r="GA65" s="115"/>
      <c r="GB65" s="115"/>
      <c r="GC65" s="115"/>
      <c r="GD65" s="115"/>
      <c r="GE65" s="115"/>
      <c r="GF65" s="115"/>
      <c r="GG65" s="115"/>
      <c r="GH65" s="115"/>
      <c r="GI65" s="115"/>
      <c r="GJ65" s="115"/>
      <c r="GK65" s="115"/>
      <c r="GL65" s="115"/>
      <c r="GM65" s="115"/>
      <c r="GN65" s="115"/>
      <c r="GO65" s="115"/>
      <c r="GP65" s="115"/>
      <c r="GQ65" s="115"/>
      <c r="GR65" s="115"/>
      <c r="GS65" s="115"/>
      <c r="GT65" s="115"/>
      <c r="GU65" s="115"/>
      <c r="GV65" s="115"/>
      <c r="GW65" s="115"/>
      <c r="GX65" s="115"/>
      <c r="GY65" s="115"/>
      <c r="GZ65" s="115"/>
      <c r="HA65" s="115"/>
      <c r="HB65" s="115"/>
      <c r="HC65" s="115"/>
      <c r="HD65" s="115"/>
      <c r="HE65" s="115"/>
      <c r="HF65" s="115"/>
      <c r="HG65" s="115"/>
      <c r="HH65" s="115"/>
      <c r="HI65" s="115"/>
      <c r="HJ65" s="115"/>
      <c r="HK65" s="115"/>
      <c r="HL65" s="115"/>
      <c r="HM65" s="115"/>
      <c r="HN65" s="115"/>
      <c r="HO65" s="115"/>
      <c r="HP65" s="115"/>
      <c r="HQ65" s="115"/>
      <c r="HR65" s="115"/>
      <c r="HS65" s="115"/>
      <c r="HT65" s="115"/>
      <c r="HU65" s="115"/>
    </row>
    <row r="66" spans="1:229" ht="13.5" customHeight="1">
      <c r="A66" s="115"/>
      <c r="B66" s="119"/>
      <c r="C66" s="119"/>
      <c r="E66" s="88"/>
      <c r="F66" s="115"/>
      <c r="G66" s="115"/>
      <c r="H66" s="115"/>
      <c r="I66" s="115"/>
      <c r="L66" s="158"/>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X66" s="115"/>
      <c r="FY66" s="115"/>
      <c r="FZ66" s="115"/>
      <c r="GA66" s="115"/>
      <c r="GB66" s="115"/>
      <c r="GC66" s="115"/>
      <c r="GD66" s="115"/>
      <c r="GE66" s="115"/>
      <c r="GF66" s="115"/>
      <c r="GG66" s="115"/>
      <c r="GH66" s="115"/>
      <c r="GI66" s="115"/>
      <c r="GJ66" s="115"/>
      <c r="GK66" s="115"/>
      <c r="GL66" s="115"/>
      <c r="GM66" s="115"/>
      <c r="GN66" s="115"/>
      <c r="GO66" s="115"/>
      <c r="GP66" s="115"/>
      <c r="GQ66" s="115"/>
      <c r="GR66" s="115"/>
      <c r="GS66" s="115"/>
      <c r="GT66" s="115"/>
      <c r="GU66" s="115"/>
      <c r="GV66" s="115"/>
      <c r="GW66" s="115"/>
      <c r="GX66" s="115"/>
      <c r="GY66" s="115"/>
      <c r="GZ66" s="115"/>
      <c r="HA66" s="115"/>
      <c r="HB66" s="115"/>
      <c r="HC66" s="115"/>
      <c r="HD66" s="115"/>
      <c r="HE66" s="115"/>
      <c r="HF66" s="115"/>
      <c r="HG66" s="115"/>
      <c r="HH66" s="115"/>
      <c r="HI66" s="115"/>
      <c r="HJ66" s="115"/>
      <c r="HK66" s="115"/>
      <c r="HL66" s="115"/>
      <c r="HM66" s="115"/>
      <c r="HN66" s="115"/>
      <c r="HO66" s="115"/>
      <c r="HP66" s="115"/>
      <c r="HQ66" s="115"/>
      <c r="HR66" s="115"/>
      <c r="HS66" s="115"/>
      <c r="HT66" s="115"/>
      <c r="HU66" s="115"/>
    </row>
    <row r="67" spans="1:229" ht="13.5" customHeight="1">
      <c r="A67" s="115"/>
      <c r="B67" s="119"/>
      <c r="C67" s="119"/>
      <c r="E67" s="88"/>
      <c r="F67" s="115"/>
      <c r="G67" s="115"/>
      <c r="H67" s="115"/>
      <c r="I67" s="115"/>
      <c r="L67" s="158"/>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5"/>
      <c r="DG67" s="115"/>
      <c r="DH67" s="115"/>
      <c r="DI67" s="115"/>
      <c r="DJ67" s="115"/>
      <c r="DK67" s="115"/>
      <c r="DL67" s="115"/>
      <c r="DM67" s="115"/>
      <c r="DN67" s="115"/>
      <c r="DO67" s="115"/>
      <c r="DP67" s="115"/>
      <c r="DQ67" s="115"/>
      <c r="DR67" s="115"/>
      <c r="DS67" s="115"/>
      <c r="DT67" s="115"/>
      <c r="DU67" s="115"/>
      <c r="DV67" s="115"/>
      <c r="DW67" s="115"/>
      <c r="DX67" s="115"/>
      <c r="DY67" s="115"/>
      <c r="DZ67" s="115"/>
      <c r="EA67" s="115"/>
      <c r="EB67" s="115"/>
      <c r="EC67" s="115"/>
      <c r="ED67" s="115"/>
      <c r="EE67" s="115"/>
      <c r="EF67" s="115"/>
      <c r="EG67" s="115"/>
      <c r="EH67" s="115"/>
      <c r="EI67" s="115"/>
      <c r="EJ67" s="115"/>
      <c r="EK67" s="115"/>
      <c r="EL67" s="115"/>
      <c r="EM67" s="115"/>
      <c r="EN67" s="115"/>
      <c r="EO67" s="115"/>
      <c r="EP67" s="115"/>
      <c r="EQ67" s="115"/>
      <c r="ER67" s="115"/>
      <c r="ES67" s="115"/>
      <c r="ET67" s="115"/>
      <c r="EU67" s="115"/>
      <c r="EV67" s="115"/>
      <c r="EW67" s="115"/>
      <c r="EX67" s="115"/>
      <c r="EY67" s="115"/>
      <c r="EZ67" s="115"/>
      <c r="FA67" s="115"/>
      <c r="FB67" s="115"/>
      <c r="FC67" s="115"/>
      <c r="FD67" s="115"/>
      <c r="FE67" s="115"/>
      <c r="FF67" s="115"/>
      <c r="FG67" s="115"/>
      <c r="FH67" s="115"/>
      <c r="FI67" s="115"/>
      <c r="FJ67" s="115"/>
      <c r="FK67" s="115"/>
      <c r="FL67" s="115"/>
      <c r="FM67" s="115"/>
      <c r="FN67" s="115"/>
      <c r="FO67" s="115"/>
      <c r="FP67" s="115"/>
      <c r="FQ67" s="115"/>
      <c r="FR67" s="115"/>
      <c r="FS67" s="115"/>
      <c r="FT67" s="115"/>
      <c r="FU67" s="115"/>
      <c r="FV67" s="115"/>
      <c r="FW67" s="115"/>
      <c r="FX67" s="115"/>
      <c r="FY67" s="115"/>
      <c r="FZ67" s="115"/>
      <c r="GA67" s="115"/>
      <c r="GB67" s="115"/>
      <c r="GC67" s="115"/>
      <c r="GD67" s="115"/>
      <c r="GE67" s="115"/>
      <c r="GF67" s="115"/>
      <c r="GG67" s="115"/>
      <c r="GH67" s="115"/>
      <c r="GI67" s="115"/>
      <c r="GJ67" s="115"/>
      <c r="GK67" s="115"/>
      <c r="GL67" s="115"/>
      <c r="GM67" s="115"/>
      <c r="GN67" s="115"/>
      <c r="GO67" s="115"/>
      <c r="GP67" s="115"/>
      <c r="GQ67" s="115"/>
      <c r="GR67" s="115"/>
      <c r="GS67" s="115"/>
      <c r="GT67" s="115"/>
      <c r="GU67" s="115"/>
      <c r="GV67" s="115"/>
      <c r="GW67" s="115"/>
      <c r="GX67" s="115"/>
      <c r="GY67" s="115"/>
      <c r="GZ67" s="115"/>
      <c r="HA67" s="115"/>
      <c r="HB67" s="115"/>
      <c r="HC67" s="115"/>
      <c r="HD67" s="115"/>
      <c r="HE67" s="115"/>
      <c r="HF67" s="115"/>
      <c r="HG67" s="115"/>
      <c r="HH67" s="115"/>
      <c r="HI67" s="115"/>
      <c r="HJ67" s="115"/>
      <c r="HK67" s="115"/>
      <c r="HL67" s="115"/>
      <c r="HM67" s="115"/>
      <c r="HN67" s="115"/>
      <c r="HO67" s="115"/>
      <c r="HP67" s="115"/>
      <c r="HQ67" s="115"/>
      <c r="HR67" s="115"/>
      <c r="HS67" s="115"/>
      <c r="HT67" s="115"/>
      <c r="HU67" s="115"/>
    </row>
    <row r="68" spans="1:229" ht="13.5" customHeight="1">
      <c r="A68" s="115"/>
      <c r="B68" s="119"/>
      <c r="C68" s="119"/>
      <c r="E68" s="88"/>
      <c r="F68" s="115"/>
      <c r="G68" s="115"/>
      <c r="H68" s="115"/>
      <c r="I68" s="115"/>
      <c r="L68" s="158"/>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115"/>
      <c r="DC68" s="115"/>
      <c r="DD68" s="115"/>
      <c r="DE68" s="115"/>
      <c r="DF68" s="115"/>
      <c r="DG68" s="115"/>
      <c r="DH68" s="115"/>
      <c r="DI68" s="115"/>
      <c r="DJ68" s="115"/>
      <c r="DK68" s="115"/>
      <c r="DL68" s="115"/>
      <c r="DM68" s="115"/>
      <c r="DN68" s="115"/>
      <c r="DO68" s="115"/>
      <c r="DP68" s="115"/>
      <c r="DQ68" s="115"/>
      <c r="DR68" s="115"/>
      <c r="DS68" s="115"/>
      <c r="DT68" s="115"/>
      <c r="DU68" s="115"/>
      <c r="DV68" s="115"/>
      <c r="DW68" s="115"/>
      <c r="DX68" s="115"/>
      <c r="DY68" s="115"/>
      <c r="DZ68" s="115"/>
      <c r="EA68" s="115"/>
      <c r="EB68" s="115"/>
      <c r="EC68" s="115"/>
      <c r="ED68" s="115"/>
      <c r="EE68" s="115"/>
      <c r="EF68" s="115"/>
      <c r="EG68" s="115"/>
      <c r="EH68" s="115"/>
      <c r="EI68" s="115"/>
      <c r="EJ68" s="115"/>
      <c r="EK68" s="115"/>
      <c r="EL68" s="115"/>
      <c r="EM68" s="115"/>
      <c r="EN68" s="115"/>
      <c r="EO68" s="115"/>
      <c r="EP68" s="115"/>
      <c r="EQ68" s="115"/>
      <c r="ER68" s="115"/>
      <c r="ES68" s="115"/>
      <c r="ET68" s="115"/>
      <c r="EU68" s="115"/>
      <c r="EV68" s="115"/>
      <c r="EW68" s="115"/>
      <c r="EX68" s="115"/>
      <c r="EY68" s="115"/>
      <c r="EZ68" s="115"/>
      <c r="FA68" s="115"/>
      <c r="FB68" s="115"/>
      <c r="FC68" s="115"/>
      <c r="FD68" s="115"/>
      <c r="FE68" s="115"/>
      <c r="FF68" s="115"/>
      <c r="FG68" s="115"/>
      <c r="FH68" s="115"/>
      <c r="FI68" s="115"/>
      <c r="FJ68" s="115"/>
      <c r="FK68" s="115"/>
      <c r="FL68" s="115"/>
      <c r="FM68" s="115"/>
      <c r="FN68" s="115"/>
      <c r="FO68" s="115"/>
      <c r="FP68" s="115"/>
      <c r="FQ68" s="115"/>
      <c r="FR68" s="115"/>
      <c r="FS68" s="115"/>
      <c r="FT68" s="115"/>
      <c r="FU68" s="115"/>
      <c r="FV68" s="115"/>
      <c r="FW68" s="115"/>
      <c r="FX68" s="115"/>
      <c r="FY68" s="115"/>
      <c r="FZ68" s="115"/>
      <c r="GA68" s="115"/>
      <c r="GB68" s="115"/>
      <c r="GC68" s="115"/>
      <c r="GD68" s="115"/>
      <c r="GE68" s="115"/>
      <c r="GF68" s="115"/>
      <c r="GG68" s="115"/>
      <c r="GH68" s="115"/>
      <c r="GI68" s="115"/>
      <c r="GJ68" s="115"/>
      <c r="GK68" s="115"/>
      <c r="GL68" s="115"/>
      <c r="GM68" s="115"/>
      <c r="GN68" s="115"/>
      <c r="GO68" s="115"/>
      <c r="GP68" s="115"/>
      <c r="GQ68" s="115"/>
      <c r="GR68" s="115"/>
      <c r="GS68" s="115"/>
      <c r="GT68" s="115"/>
      <c r="GU68" s="115"/>
      <c r="GV68" s="115"/>
      <c r="GW68" s="115"/>
      <c r="GX68" s="115"/>
      <c r="GY68" s="115"/>
      <c r="GZ68" s="115"/>
      <c r="HA68" s="115"/>
      <c r="HB68" s="115"/>
      <c r="HC68" s="115"/>
      <c r="HD68" s="115"/>
      <c r="HE68" s="115"/>
      <c r="HF68" s="115"/>
      <c r="HG68" s="115"/>
      <c r="HH68" s="115"/>
      <c r="HI68" s="115"/>
      <c r="HJ68" s="115"/>
      <c r="HK68" s="115"/>
      <c r="HL68" s="115"/>
      <c r="HM68" s="115"/>
      <c r="HN68" s="115"/>
      <c r="HO68" s="115"/>
      <c r="HP68" s="115"/>
      <c r="HQ68" s="115"/>
      <c r="HR68" s="115"/>
      <c r="HS68" s="115"/>
      <c r="HT68" s="115"/>
      <c r="HU68" s="115"/>
    </row>
    <row r="69" spans="1:229" ht="13.5" customHeight="1">
      <c r="A69" s="115"/>
      <c r="B69" s="119"/>
      <c r="C69" s="119"/>
      <c r="E69" s="88"/>
      <c r="F69" s="115"/>
      <c r="G69" s="115"/>
      <c r="H69" s="115"/>
      <c r="I69" s="115"/>
      <c r="L69" s="158"/>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5"/>
      <c r="ES69" s="115"/>
      <c r="ET69" s="115"/>
      <c r="EU69" s="115"/>
      <c r="EV69" s="115"/>
      <c r="EW69" s="115"/>
      <c r="EX69" s="115"/>
      <c r="EY69" s="115"/>
      <c r="EZ69" s="115"/>
      <c r="FA69" s="115"/>
      <c r="FB69" s="115"/>
      <c r="FC69" s="115"/>
      <c r="FD69" s="115"/>
      <c r="FE69" s="115"/>
      <c r="FF69" s="115"/>
      <c r="FG69" s="115"/>
      <c r="FH69" s="115"/>
      <c r="FI69" s="115"/>
      <c r="FJ69" s="115"/>
      <c r="FK69" s="115"/>
      <c r="FL69" s="115"/>
      <c r="FM69" s="115"/>
      <c r="FN69" s="115"/>
      <c r="FO69" s="115"/>
      <c r="FP69" s="115"/>
      <c r="FQ69" s="115"/>
      <c r="FR69" s="115"/>
      <c r="FS69" s="115"/>
      <c r="FT69" s="115"/>
      <c r="FU69" s="115"/>
      <c r="FV69" s="115"/>
      <c r="FW69" s="115"/>
      <c r="FX69" s="115"/>
      <c r="FY69" s="115"/>
      <c r="FZ69" s="115"/>
      <c r="GA69" s="115"/>
      <c r="GB69" s="115"/>
      <c r="GC69" s="115"/>
      <c r="GD69" s="115"/>
      <c r="GE69" s="115"/>
      <c r="GF69" s="115"/>
      <c r="GG69" s="115"/>
      <c r="GH69" s="115"/>
      <c r="GI69" s="115"/>
      <c r="GJ69" s="115"/>
      <c r="GK69" s="115"/>
      <c r="GL69" s="115"/>
      <c r="GM69" s="115"/>
      <c r="GN69" s="115"/>
      <c r="GO69" s="115"/>
      <c r="GP69" s="115"/>
      <c r="GQ69" s="115"/>
      <c r="GR69" s="115"/>
      <c r="GS69" s="115"/>
      <c r="GT69" s="115"/>
      <c r="GU69" s="115"/>
      <c r="GV69" s="115"/>
      <c r="GW69" s="115"/>
      <c r="GX69" s="115"/>
      <c r="GY69" s="115"/>
      <c r="GZ69" s="115"/>
      <c r="HA69" s="115"/>
      <c r="HB69" s="115"/>
      <c r="HC69" s="115"/>
      <c r="HD69" s="115"/>
      <c r="HE69" s="115"/>
      <c r="HF69" s="115"/>
      <c r="HG69" s="115"/>
      <c r="HH69" s="115"/>
      <c r="HI69" s="115"/>
      <c r="HJ69" s="115"/>
      <c r="HK69" s="115"/>
      <c r="HL69" s="115"/>
      <c r="HM69" s="115"/>
      <c r="HN69" s="115"/>
      <c r="HO69" s="115"/>
      <c r="HP69" s="115"/>
      <c r="HQ69" s="115"/>
      <c r="HR69" s="115"/>
      <c r="HS69" s="115"/>
      <c r="HT69" s="115"/>
      <c r="HU69" s="115"/>
    </row>
    <row r="70" spans="1:229" ht="13.5" customHeight="1">
      <c r="A70" s="115"/>
      <c r="B70" s="119"/>
      <c r="C70" s="119"/>
      <c r="E70" s="88"/>
      <c r="F70" s="115"/>
      <c r="G70" s="115"/>
      <c r="H70" s="115"/>
      <c r="I70" s="115"/>
      <c r="L70" s="158"/>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115"/>
      <c r="BS70" s="115"/>
      <c r="BT70" s="115"/>
      <c r="BU70" s="115"/>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115"/>
      <c r="CW70" s="115"/>
      <c r="CX70" s="115"/>
      <c r="CY70" s="115"/>
      <c r="CZ70" s="115"/>
      <c r="DA70" s="115"/>
      <c r="DB70" s="115"/>
      <c r="DC70" s="115"/>
      <c r="DD70" s="115"/>
      <c r="DE70" s="115"/>
      <c r="DF70" s="115"/>
      <c r="DG70" s="115"/>
      <c r="DH70" s="115"/>
      <c r="DI70" s="115"/>
      <c r="DJ70" s="115"/>
      <c r="DK70" s="115"/>
      <c r="DL70" s="115"/>
      <c r="DM70" s="115"/>
      <c r="DN70" s="115"/>
      <c r="DO70" s="115"/>
      <c r="DP70" s="115"/>
      <c r="DQ70" s="115"/>
      <c r="DR70" s="115"/>
      <c r="DS70" s="115"/>
      <c r="DT70" s="115"/>
      <c r="DU70" s="115"/>
      <c r="DV70" s="115"/>
      <c r="DW70" s="115"/>
      <c r="DX70" s="115"/>
      <c r="DY70" s="115"/>
      <c r="DZ70" s="115"/>
      <c r="EA70" s="115"/>
      <c r="EB70" s="115"/>
      <c r="EC70" s="115"/>
      <c r="ED70" s="115"/>
      <c r="EE70" s="115"/>
      <c r="EF70" s="115"/>
      <c r="EG70" s="115"/>
      <c r="EH70" s="115"/>
      <c r="EI70" s="115"/>
      <c r="EJ70" s="115"/>
      <c r="EK70" s="115"/>
      <c r="EL70" s="115"/>
      <c r="EM70" s="115"/>
      <c r="EN70" s="115"/>
      <c r="EO70" s="115"/>
      <c r="EP70" s="115"/>
      <c r="EQ70" s="115"/>
      <c r="ER70" s="115"/>
      <c r="ES70" s="115"/>
      <c r="ET70" s="115"/>
      <c r="EU70" s="115"/>
      <c r="EV70" s="115"/>
      <c r="EW70" s="115"/>
      <c r="EX70" s="115"/>
      <c r="EY70" s="115"/>
      <c r="EZ70" s="115"/>
      <c r="FA70" s="115"/>
      <c r="FB70" s="115"/>
      <c r="FC70" s="115"/>
      <c r="FD70" s="115"/>
      <c r="FE70" s="115"/>
      <c r="FF70" s="115"/>
      <c r="FG70" s="115"/>
      <c r="FH70" s="115"/>
      <c r="FI70" s="115"/>
      <c r="FJ70" s="115"/>
      <c r="FK70" s="115"/>
      <c r="FL70" s="115"/>
      <c r="FM70" s="115"/>
      <c r="FN70" s="115"/>
      <c r="FO70" s="115"/>
      <c r="FP70" s="115"/>
      <c r="FQ70" s="115"/>
      <c r="FR70" s="115"/>
      <c r="FS70" s="115"/>
      <c r="FT70" s="115"/>
      <c r="FU70" s="115"/>
      <c r="FV70" s="115"/>
      <c r="FW70" s="115"/>
      <c r="FX70" s="115"/>
      <c r="FY70" s="115"/>
      <c r="FZ70" s="115"/>
      <c r="GA70" s="115"/>
      <c r="GB70" s="115"/>
      <c r="GC70" s="115"/>
      <c r="GD70" s="115"/>
      <c r="GE70" s="115"/>
      <c r="GF70" s="115"/>
      <c r="GG70" s="115"/>
      <c r="GH70" s="115"/>
      <c r="GI70" s="115"/>
      <c r="GJ70" s="115"/>
      <c r="GK70" s="115"/>
      <c r="GL70" s="115"/>
      <c r="GM70" s="115"/>
      <c r="GN70" s="115"/>
      <c r="GO70" s="115"/>
      <c r="GP70" s="115"/>
      <c r="GQ70" s="115"/>
      <c r="GR70" s="115"/>
      <c r="GS70" s="115"/>
      <c r="GT70" s="115"/>
      <c r="GU70" s="115"/>
      <c r="GV70" s="115"/>
      <c r="GW70" s="115"/>
      <c r="GX70" s="115"/>
      <c r="GY70" s="115"/>
      <c r="GZ70" s="115"/>
      <c r="HA70" s="115"/>
      <c r="HB70" s="115"/>
      <c r="HC70" s="115"/>
      <c r="HD70" s="115"/>
      <c r="HE70" s="115"/>
      <c r="HF70" s="115"/>
      <c r="HG70" s="115"/>
      <c r="HH70" s="115"/>
      <c r="HI70" s="115"/>
      <c r="HJ70" s="115"/>
      <c r="HK70" s="115"/>
      <c r="HL70" s="115"/>
      <c r="HM70" s="115"/>
      <c r="HN70" s="115"/>
      <c r="HO70" s="115"/>
      <c r="HP70" s="115"/>
      <c r="HQ70" s="115"/>
      <c r="HR70" s="115"/>
      <c r="HS70" s="115"/>
      <c r="HT70" s="115"/>
      <c r="HU70" s="115"/>
    </row>
    <row r="71" spans="1:229" ht="13.5" customHeight="1">
      <c r="A71" s="115"/>
      <c r="B71" s="119"/>
      <c r="C71" s="119"/>
      <c r="E71" s="88"/>
      <c r="F71" s="115"/>
      <c r="G71" s="115"/>
      <c r="H71" s="115"/>
      <c r="I71" s="115"/>
      <c r="L71" s="158"/>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115"/>
      <c r="BY71" s="115"/>
      <c r="BZ71" s="115"/>
      <c r="CA71" s="115"/>
      <c r="CB71" s="115"/>
      <c r="CC71" s="115"/>
      <c r="CD71" s="115"/>
      <c r="CE71" s="115"/>
      <c r="CF71" s="115"/>
      <c r="CG71" s="115"/>
      <c r="CH71" s="115"/>
      <c r="CI71" s="115"/>
      <c r="CJ71" s="115"/>
      <c r="CK71" s="115"/>
      <c r="CL71" s="115"/>
      <c r="CM71" s="115"/>
      <c r="CN71" s="115"/>
      <c r="CO71" s="115"/>
      <c r="CP71" s="115"/>
      <c r="CQ71" s="115"/>
      <c r="CR71" s="115"/>
      <c r="CS71" s="115"/>
      <c r="CT71" s="115"/>
      <c r="CU71" s="115"/>
      <c r="CV71" s="115"/>
      <c r="CW71" s="115"/>
      <c r="CX71" s="115"/>
      <c r="CY71" s="115"/>
      <c r="CZ71" s="115"/>
      <c r="DA71" s="115"/>
      <c r="DB71" s="115"/>
      <c r="DC71" s="115"/>
      <c r="DD71" s="115"/>
      <c r="DE71" s="115"/>
      <c r="DF71" s="115"/>
      <c r="DG71" s="115"/>
      <c r="DH71" s="115"/>
      <c r="DI71" s="115"/>
      <c r="DJ71" s="115"/>
      <c r="DK71" s="115"/>
      <c r="DL71" s="115"/>
      <c r="DM71" s="115"/>
      <c r="DN71" s="115"/>
      <c r="DO71" s="115"/>
      <c r="DP71" s="115"/>
      <c r="DQ71" s="115"/>
      <c r="DR71" s="115"/>
      <c r="DS71" s="115"/>
      <c r="DT71" s="115"/>
      <c r="DU71" s="115"/>
      <c r="DV71" s="115"/>
      <c r="DW71" s="115"/>
      <c r="DX71" s="115"/>
      <c r="DY71" s="115"/>
      <c r="DZ71" s="115"/>
      <c r="EA71" s="115"/>
      <c r="EB71" s="115"/>
      <c r="EC71" s="115"/>
      <c r="ED71" s="115"/>
      <c r="EE71" s="115"/>
      <c r="EF71" s="115"/>
      <c r="EG71" s="115"/>
      <c r="EH71" s="115"/>
      <c r="EI71" s="115"/>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c r="GH71" s="115"/>
      <c r="GI71" s="115"/>
      <c r="GJ71" s="115"/>
      <c r="GK71" s="115"/>
      <c r="GL71" s="115"/>
      <c r="GM71" s="115"/>
      <c r="GN71" s="115"/>
      <c r="GO71" s="115"/>
      <c r="GP71" s="115"/>
      <c r="GQ71" s="115"/>
      <c r="GR71" s="115"/>
      <c r="GS71" s="115"/>
      <c r="GT71" s="115"/>
      <c r="GU71" s="115"/>
      <c r="GV71" s="115"/>
      <c r="GW71" s="115"/>
      <c r="GX71" s="115"/>
      <c r="GY71" s="115"/>
      <c r="GZ71" s="115"/>
      <c r="HA71" s="115"/>
      <c r="HB71" s="115"/>
      <c r="HC71" s="115"/>
      <c r="HD71" s="115"/>
      <c r="HE71" s="115"/>
      <c r="HF71" s="115"/>
      <c r="HG71" s="115"/>
      <c r="HH71" s="115"/>
      <c r="HI71" s="115"/>
      <c r="HJ71" s="115"/>
      <c r="HK71" s="115"/>
      <c r="HL71" s="115"/>
      <c r="HM71" s="115"/>
      <c r="HN71" s="115"/>
      <c r="HO71" s="115"/>
      <c r="HP71" s="115"/>
      <c r="HQ71" s="115"/>
      <c r="HR71" s="115"/>
      <c r="HS71" s="115"/>
      <c r="HT71" s="115"/>
      <c r="HU71" s="115"/>
    </row>
    <row r="72" spans="1:229" ht="13.5" customHeight="1">
      <c r="A72" s="115"/>
      <c r="B72" s="119"/>
      <c r="C72" s="119"/>
      <c r="E72" s="88"/>
      <c r="F72" s="115"/>
      <c r="G72" s="115"/>
      <c r="H72" s="115"/>
      <c r="I72" s="115"/>
      <c r="L72" s="158"/>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5"/>
      <c r="BQ72" s="115"/>
      <c r="BR72" s="115"/>
      <c r="BS72" s="115"/>
      <c r="BT72" s="115"/>
      <c r="BU72" s="115"/>
      <c r="BV72" s="115"/>
      <c r="BW72" s="115"/>
      <c r="BX72" s="115"/>
      <c r="BY72" s="115"/>
      <c r="BZ72" s="115"/>
      <c r="CA72" s="115"/>
      <c r="CB72" s="115"/>
      <c r="CC72" s="115"/>
      <c r="CD72" s="115"/>
      <c r="CE72" s="115"/>
      <c r="CF72" s="115"/>
      <c r="CG72" s="115"/>
      <c r="CH72" s="115"/>
      <c r="CI72" s="115"/>
      <c r="CJ72" s="115"/>
      <c r="CK72" s="115"/>
      <c r="CL72" s="115"/>
      <c r="CM72" s="115"/>
      <c r="CN72" s="115"/>
      <c r="CO72" s="115"/>
      <c r="CP72" s="115"/>
      <c r="CQ72" s="115"/>
      <c r="CR72" s="115"/>
      <c r="CS72" s="115"/>
      <c r="CT72" s="115"/>
      <c r="CU72" s="115"/>
      <c r="CV72" s="115"/>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c r="FY72" s="115"/>
      <c r="FZ72" s="115"/>
      <c r="GA72" s="115"/>
      <c r="GB72" s="115"/>
      <c r="GC72" s="115"/>
      <c r="GD72" s="115"/>
      <c r="GE72" s="115"/>
      <c r="GF72" s="115"/>
      <c r="GG72" s="115"/>
      <c r="GH72" s="115"/>
      <c r="GI72" s="115"/>
      <c r="GJ72" s="115"/>
      <c r="GK72" s="115"/>
      <c r="GL72" s="115"/>
      <c r="GM72" s="115"/>
      <c r="GN72" s="115"/>
      <c r="GO72" s="115"/>
      <c r="GP72" s="115"/>
      <c r="GQ72" s="115"/>
      <c r="GR72" s="115"/>
      <c r="GS72" s="115"/>
      <c r="GT72" s="115"/>
      <c r="GU72" s="115"/>
      <c r="GV72" s="115"/>
      <c r="GW72" s="115"/>
      <c r="GX72" s="115"/>
      <c r="GY72" s="115"/>
      <c r="GZ72" s="115"/>
      <c r="HA72" s="115"/>
      <c r="HB72" s="115"/>
      <c r="HC72" s="115"/>
      <c r="HD72" s="115"/>
      <c r="HE72" s="115"/>
      <c r="HF72" s="115"/>
      <c r="HG72" s="115"/>
      <c r="HH72" s="115"/>
      <c r="HI72" s="115"/>
      <c r="HJ72" s="115"/>
      <c r="HK72" s="115"/>
      <c r="HL72" s="115"/>
      <c r="HM72" s="115"/>
      <c r="HN72" s="115"/>
      <c r="HO72" s="115"/>
      <c r="HP72" s="115"/>
      <c r="HQ72" s="115"/>
      <c r="HR72" s="115"/>
      <c r="HS72" s="115"/>
      <c r="HT72" s="115"/>
      <c r="HU72" s="115"/>
    </row>
    <row r="73" spans="1:229" ht="13.5" customHeight="1">
      <c r="A73" s="115"/>
      <c r="B73" s="119"/>
      <c r="C73" s="119"/>
      <c r="E73" s="88"/>
      <c r="F73" s="115"/>
      <c r="G73" s="115"/>
      <c r="H73" s="115"/>
      <c r="I73" s="115"/>
      <c r="L73" s="158"/>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5"/>
      <c r="BQ73" s="115"/>
      <c r="BR73" s="115"/>
      <c r="BS73" s="115"/>
      <c r="BT73" s="115"/>
      <c r="BU73" s="115"/>
      <c r="BV73" s="115"/>
      <c r="BW73" s="115"/>
      <c r="BX73" s="115"/>
      <c r="BY73" s="115"/>
      <c r="BZ73" s="115"/>
      <c r="CA73" s="115"/>
      <c r="CB73" s="115"/>
      <c r="CC73" s="115"/>
      <c r="CD73" s="115"/>
      <c r="CE73" s="115"/>
      <c r="CF73" s="115"/>
      <c r="CG73" s="115"/>
      <c r="CH73" s="115"/>
      <c r="CI73" s="115"/>
      <c r="CJ73" s="115"/>
      <c r="CK73" s="115"/>
      <c r="CL73" s="115"/>
      <c r="CM73" s="115"/>
      <c r="CN73" s="115"/>
      <c r="CO73" s="115"/>
      <c r="CP73" s="115"/>
      <c r="CQ73" s="115"/>
      <c r="CR73" s="115"/>
      <c r="CS73" s="115"/>
      <c r="CT73" s="115"/>
      <c r="CU73" s="115"/>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15"/>
      <c r="FZ73" s="115"/>
      <c r="GA73" s="115"/>
      <c r="GB73" s="115"/>
      <c r="GC73" s="115"/>
      <c r="GD73" s="115"/>
      <c r="GE73" s="115"/>
      <c r="GF73" s="115"/>
      <c r="GG73" s="115"/>
      <c r="GH73" s="115"/>
      <c r="GI73" s="115"/>
      <c r="GJ73" s="115"/>
      <c r="GK73" s="115"/>
      <c r="GL73" s="115"/>
      <c r="GM73" s="115"/>
      <c r="GN73" s="115"/>
      <c r="GO73" s="115"/>
      <c r="GP73" s="115"/>
      <c r="GQ73" s="115"/>
      <c r="GR73" s="115"/>
      <c r="GS73" s="115"/>
      <c r="GT73" s="115"/>
      <c r="GU73" s="115"/>
      <c r="GV73" s="115"/>
      <c r="GW73" s="115"/>
      <c r="GX73" s="115"/>
      <c r="GY73" s="115"/>
      <c r="GZ73" s="115"/>
      <c r="HA73" s="115"/>
      <c r="HB73" s="115"/>
      <c r="HC73" s="115"/>
      <c r="HD73" s="115"/>
      <c r="HE73" s="115"/>
      <c r="HF73" s="115"/>
      <c r="HG73" s="115"/>
      <c r="HH73" s="115"/>
      <c r="HI73" s="115"/>
      <c r="HJ73" s="115"/>
      <c r="HK73" s="115"/>
      <c r="HL73" s="115"/>
      <c r="HM73" s="115"/>
      <c r="HN73" s="115"/>
      <c r="HO73" s="115"/>
      <c r="HP73" s="115"/>
      <c r="HQ73" s="115"/>
      <c r="HR73" s="115"/>
      <c r="HS73" s="115"/>
      <c r="HT73" s="115"/>
      <c r="HU73" s="115"/>
    </row>
    <row r="74" spans="1:229" ht="13.5" customHeight="1">
      <c r="A74" s="115"/>
      <c r="B74" s="119"/>
      <c r="C74" s="119"/>
      <c r="E74" s="88"/>
      <c r="F74" s="115"/>
      <c r="G74" s="115"/>
      <c r="H74" s="115"/>
      <c r="I74" s="115"/>
      <c r="L74" s="158"/>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5"/>
      <c r="BQ74" s="115"/>
      <c r="BR74" s="115"/>
      <c r="BS74" s="115"/>
      <c r="BT74" s="115"/>
      <c r="BU74" s="115"/>
      <c r="BV74" s="115"/>
      <c r="BW74" s="115"/>
      <c r="BX74" s="115"/>
      <c r="BY74" s="115"/>
      <c r="BZ74" s="115"/>
      <c r="CA74" s="115"/>
      <c r="CB74" s="115"/>
      <c r="CC74" s="115"/>
      <c r="CD74" s="115"/>
      <c r="CE74" s="115"/>
      <c r="CF74" s="115"/>
      <c r="CG74" s="115"/>
      <c r="CH74" s="115"/>
      <c r="CI74" s="115"/>
      <c r="CJ74" s="115"/>
      <c r="CK74" s="115"/>
      <c r="CL74" s="115"/>
      <c r="CM74" s="115"/>
      <c r="CN74" s="115"/>
      <c r="CO74" s="115"/>
      <c r="CP74" s="115"/>
      <c r="CQ74" s="115"/>
      <c r="CR74" s="115"/>
      <c r="CS74" s="115"/>
      <c r="CT74" s="115"/>
      <c r="CU74" s="115"/>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c r="FY74" s="115"/>
      <c r="FZ74" s="115"/>
      <c r="GA74" s="115"/>
      <c r="GB74" s="115"/>
      <c r="GC74" s="115"/>
      <c r="GD74" s="115"/>
      <c r="GE74" s="115"/>
      <c r="GF74" s="115"/>
      <c r="GG74" s="115"/>
      <c r="GH74" s="115"/>
      <c r="GI74" s="115"/>
      <c r="GJ74" s="115"/>
      <c r="GK74" s="115"/>
      <c r="GL74" s="115"/>
      <c r="GM74" s="115"/>
      <c r="GN74" s="115"/>
      <c r="GO74" s="115"/>
      <c r="GP74" s="115"/>
      <c r="GQ74" s="115"/>
      <c r="GR74" s="115"/>
      <c r="GS74" s="115"/>
      <c r="GT74" s="115"/>
      <c r="GU74" s="115"/>
      <c r="GV74" s="115"/>
      <c r="GW74" s="115"/>
      <c r="GX74" s="115"/>
      <c r="GY74" s="115"/>
      <c r="GZ74" s="115"/>
      <c r="HA74" s="115"/>
      <c r="HB74" s="115"/>
      <c r="HC74" s="115"/>
      <c r="HD74" s="115"/>
      <c r="HE74" s="115"/>
      <c r="HF74" s="115"/>
      <c r="HG74" s="115"/>
      <c r="HH74" s="115"/>
      <c r="HI74" s="115"/>
      <c r="HJ74" s="115"/>
      <c r="HK74" s="115"/>
      <c r="HL74" s="115"/>
      <c r="HM74" s="115"/>
      <c r="HN74" s="115"/>
      <c r="HO74" s="115"/>
      <c r="HP74" s="115"/>
      <c r="HQ74" s="115"/>
      <c r="HR74" s="115"/>
      <c r="HS74" s="115"/>
      <c r="HT74" s="115"/>
      <c r="HU74" s="115"/>
    </row>
    <row r="75" spans="1:229" ht="13.5" customHeight="1">
      <c r="A75" s="115"/>
      <c r="B75" s="119"/>
      <c r="C75" s="119"/>
      <c r="E75" s="88"/>
      <c r="F75" s="115"/>
      <c r="G75" s="115"/>
      <c r="H75" s="115"/>
      <c r="I75" s="115"/>
      <c r="L75" s="158"/>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5"/>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X75" s="115"/>
      <c r="FY75" s="115"/>
      <c r="FZ75" s="115"/>
      <c r="GA75" s="115"/>
      <c r="GB75" s="115"/>
      <c r="GC75" s="115"/>
      <c r="GD75" s="115"/>
      <c r="GE75" s="115"/>
      <c r="GF75" s="115"/>
      <c r="GG75" s="115"/>
      <c r="GH75" s="115"/>
      <c r="GI75" s="115"/>
      <c r="GJ75" s="115"/>
      <c r="GK75" s="115"/>
      <c r="GL75" s="115"/>
      <c r="GM75" s="115"/>
      <c r="GN75" s="115"/>
      <c r="GO75" s="115"/>
      <c r="GP75" s="115"/>
      <c r="GQ75" s="115"/>
      <c r="GR75" s="115"/>
      <c r="GS75" s="115"/>
      <c r="GT75" s="115"/>
      <c r="GU75" s="115"/>
      <c r="GV75" s="115"/>
      <c r="GW75" s="115"/>
      <c r="GX75" s="115"/>
      <c r="GY75" s="115"/>
      <c r="GZ75" s="115"/>
      <c r="HA75" s="115"/>
      <c r="HB75" s="115"/>
      <c r="HC75" s="115"/>
      <c r="HD75" s="115"/>
      <c r="HE75" s="115"/>
      <c r="HF75" s="115"/>
      <c r="HG75" s="115"/>
      <c r="HH75" s="115"/>
      <c r="HI75" s="115"/>
      <c r="HJ75" s="115"/>
      <c r="HK75" s="115"/>
      <c r="HL75" s="115"/>
      <c r="HM75" s="115"/>
      <c r="HN75" s="115"/>
      <c r="HO75" s="115"/>
      <c r="HP75" s="115"/>
      <c r="HQ75" s="115"/>
      <c r="HR75" s="115"/>
      <c r="HS75" s="115"/>
      <c r="HT75" s="115"/>
      <c r="HU75" s="115"/>
    </row>
    <row r="76" spans="1:229" ht="13.5" customHeight="1">
      <c r="A76" s="115"/>
      <c r="B76" s="119"/>
      <c r="C76" s="119"/>
      <c r="E76" s="88"/>
      <c r="F76" s="115"/>
      <c r="G76" s="115"/>
      <c r="H76" s="115"/>
      <c r="I76" s="115"/>
      <c r="L76" s="158"/>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115"/>
      <c r="BY76" s="115"/>
      <c r="BZ76" s="115"/>
      <c r="CA76" s="115"/>
      <c r="CB76" s="115"/>
      <c r="CC76" s="115"/>
      <c r="CD76" s="115"/>
      <c r="CE76" s="115"/>
      <c r="CF76" s="115"/>
      <c r="CG76" s="115"/>
      <c r="CH76" s="115"/>
      <c r="CI76" s="115"/>
      <c r="CJ76" s="115"/>
      <c r="CK76" s="115"/>
      <c r="CL76" s="115"/>
      <c r="CM76" s="115"/>
      <c r="CN76" s="115"/>
      <c r="CO76" s="115"/>
      <c r="CP76" s="115"/>
      <c r="CQ76" s="115"/>
      <c r="CR76" s="115"/>
      <c r="CS76" s="115"/>
      <c r="CT76" s="115"/>
      <c r="CU76" s="115"/>
      <c r="CV76" s="115"/>
      <c r="CW76" s="115"/>
      <c r="CX76" s="115"/>
      <c r="CY76" s="115"/>
      <c r="CZ76" s="115"/>
      <c r="DA76" s="115"/>
      <c r="DB76" s="115"/>
      <c r="DC76" s="115"/>
      <c r="DD76" s="115"/>
      <c r="DE76" s="115"/>
      <c r="DF76" s="115"/>
      <c r="DG76" s="115"/>
      <c r="DH76" s="115"/>
      <c r="DI76" s="115"/>
      <c r="DJ76" s="115"/>
      <c r="DK76" s="115"/>
      <c r="DL76" s="115"/>
      <c r="DM76" s="115"/>
      <c r="DN76" s="115"/>
      <c r="DO76" s="115"/>
      <c r="DP76" s="115"/>
      <c r="DQ76" s="115"/>
      <c r="DR76" s="115"/>
      <c r="DS76" s="115"/>
      <c r="DT76" s="115"/>
      <c r="DU76" s="115"/>
      <c r="DV76" s="115"/>
      <c r="DW76" s="115"/>
      <c r="DX76" s="115"/>
      <c r="DY76" s="115"/>
      <c r="DZ76" s="115"/>
      <c r="EA76" s="115"/>
      <c r="EB76" s="115"/>
      <c r="EC76" s="115"/>
      <c r="ED76" s="115"/>
      <c r="EE76" s="115"/>
      <c r="EF76" s="115"/>
      <c r="EG76" s="115"/>
      <c r="EH76" s="115"/>
      <c r="EI76" s="115"/>
      <c r="EJ76" s="115"/>
      <c r="EK76" s="115"/>
      <c r="EL76" s="115"/>
      <c r="EM76" s="115"/>
      <c r="EN76" s="115"/>
      <c r="EO76" s="115"/>
      <c r="EP76" s="115"/>
      <c r="EQ76" s="115"/>
      <c r="ER76" s="115"/>
      <c r="ES76" s="115"/>
      <c r="ET76" s="115"/>
      <c r="EU76" s="115"/>
      <c r="EV76" s="115"/>
      <c r="EW76" s="115"/>
      <c r="EX76" s="115"/>
      <c r="EY76" s="115"/>
      <c r="EZ76" s="115"/>
      <c r="FA76" s="115"/>
      <c r="FB76" s="115"/>
      <c r="FC76" s="115"/>
      <c r="FD76" s="115"/>
      <c r="FE76" s="115"/>
      <c r="FF76" s="115"/>
      <c r="FG76" s="115"/>
      <c r="FH76" s="115"/>
      <c r="FI76" s="115"/>
      <c r="FJ76" s="115"/>
      <c r="FK76" s="115"/>
      <c r="FL76" s="115"/>
      <c r="FM76" s="115"/>
      <c r="FN76" s="115"/>
      <c r="FO76" s="115"/>
      <c r="FP76" s="115"/>
      <c r="FQ76" s="115"/>
      <c r="FR76" s="115"/>
      <c r="FS76" s="115"/>
      <c r="FT76" s="115"/>
      <c r="FU76" s="115"/>
      <c r="FV76" s="115"/>
      <c r="FW76" s="115"/>
      <c r="FX76" s="115"/>
      <c r="FY76" s="115"/>
      <c r="FZ76" s="115"/>
      <c r="GA76" s="115"/>
      <c r="GB76" s="115"/>
      <c r="GC76" s="115"/>
      <c r="GD76" s="115"/>
      <c r="GE76" s="115"/>
      <c r="GF76" s="115"/>
      <c r="GG76" s="115"/>
      <c r="GH76" s="115"/>
      <c r="GI76" s="115"/>
      <c r="GJ76" s="115"/>
      <c r="GK76" s="115"/>
      <c r="GL76" s="115"/>
      <c r="GM76" s="115"/>
      <c r="GN76" s="115"/>
      <c r="GO76" s="115"/>
      <c r="GP76" s="115"/>
      <c r="GQ76" s="115"/>
      <c r="GR76" s="115"/>
      <c r="GS76" s="115"/>
      <c r="GT76" s="115"/>
      <c r="GU76" s="115"/>
      <c r="GV76" s="115"/>
      <c r="GW76" s="115"/>
      <c r="GX76" s="115"/>
      <c r="GY76" s="115"/>
      <c r="GZ76" s="115"/>
      <c r="HA76" s="115"/>
      <c r="HB76" s="115"/>
      <c r="HC76" s="115"/>
      <c r="HD76" s="115"/>
      <c r="HE76" s="115"/>
      <c r="HF76" s="115"/>
      <c r="HG76" s="115"/>
      <c r="HH76" s="115"/>
      <c r="HI76" s="115"/>
      <c r="HJ76" s="115"/>
      <c r="HK76" s="115"/>
      <c r="HL76" s="115"/>
      <c r="HM76" s="115"/>
      <c r="HN76" s="115"/>
      <c r="HO76" s="115"/>
      <c r="HP76" s="115"/>
      <c r="HQ76" s="115"/>
      <c r="HR76" s="115"/>
      <c r="HS76" s="115"/>
      <c r="HT76" s="115"/>
      <c r="HU76" s="115"/>
    </row>
    <row r="77" spans="1:229" ht="13.5" customHeight="1">
      <c r="A77" s="115"/>
      <c r="B77" s="119"/>
      <c r="C77" s="119"/>
      <c r="E77" s="88"/>
      <c r="F77" s="115"/>
      <c r="G77" s="115"/>
      <c r="H77" s="115"/>
      <c r="I77" s="115"/>
      <c r="L77" s="158"/>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5"/>
      <c r="CW77" s="115"/>
      <c r="CX77" s="115"/>
      <c r="CY77" s="115"/>
      <c r="CZ77" s="115"/>
      <c r="DA77" s="115"/>
      <c r="DB77" s="115"/>
      <c r="DC77" s="115"/>
      <c r="DD77" s="115"/>
      <c r="DE77" s="115"/>
      <c r="DF77" s="115"/>
      <c r="DG77" s="115"/>
      <c r="DH77" s="115"/>
      <c r="DI77" s="115"/>
      <c r="DJ77" s="115"/>
      <c r="DK77" s="115"/>
      <c r="DL77" s="115"/>
      <c r="DM77" s="115"/>
      <c r="DN77" s="115"/>
      <c r="DO77" s="115"/>
      <c r="DP77" s="115"/>
      <c r="DQ77" s="115"/>
      <c r="DR77" s="115"/>
      <c r="DS77" s="115"/>
      <c r="DT77" s="115"/>
      <c r="DU77" s="115"/>
      <c r="DV77" s="115"/>
      <c r="DW77" s="115"/>
      <c r="DX77" s="115"/>
      <c r="DY77" s="115"/>
      <c r="DZ77" s="115"/>
      <c r="EA77" s="115"/>
      <c r="EB77" s="115"/>
      <c r="EC77" s="115"/>
      <c r="ED77" s="115"/>
      <c r="EE77" s="115"/>
      <c r="EF77" s="115"/>
      <c r="EG77" s="115"/>
      <c r="EH77" s="115"/>
      <c r="EI77" s="115"/>
      <c r="EJ77" s="115"/>
      <c r="EK77" s="115"/>
      <c r="EL77" s="115"/>
      <c r="EM77" s="115"/>
      <c r="EN77" s="115"/>
      <c r="EO77" s="115"/>
      <c r="EP77" s="115"/>
      <c r="EQ77" s="115"/>
      <c r="ER77" s="115"/>
      <c r="ES77" s="115"/>
      <c r="ET77" s="115"/>
      <c r="EU77" s="115"/>
      <c r="EV77" s="115"/>
      <c r="EW77" s="115"/>
      <c r="EX77" s="115"/>
      <c r="EY77" s="115"/>
      <c r="EZ77" s="115"/>
      <c r="FA77" s="115"/>
      <c r="FB77" s="115"/>
      <c r="FC77" s="115"/>
      <c r="FD77" s="115"/>
      <c r="FE77" s="115"/>
      <c r="FF77" s="115"/>
      <c r="FG77" s="115"/>
      <c r="FH77" s="115"/>
      <c r="FI77" s="115"/>
      <c r="FJ77" s="115"/>
      <c r="FK77" s="115"/>
      <c r="FL77" s="115"/>
      <c r="FM77" s="115"/>
      <c r="FN77" s="115"/>
      <c r="FO77" s="115"/>
      <c r="FP77" s="115"/>
      <c r="FQ77" s="115"/>
      <c r="FR77" s="115"/>
      <c r="FS77" s="115"/>
      <c r="FT77" s="115"/>
      <c r="FU77" s="115"/>
      <c r="FV77" s="115"/>
      <c r="FW77" s="115"/>
      <c r="FX77" s="115"/>
      <c r="FY77" s="115"/>
      <c r="FZ77" s="115"/>
      <c r="GA77" s="115"/>
      <c r="GB77" s="115"/>
      <c r="GC77" s="115"/>
      <c r="GD77" s="115"/>
      <c r="GE77" s="115"/>
      <c r="GF77" s="115"/>
      <c r="GG77" s="115"/>
      <c r="GH77" s="115"/>
      <c r="GI77" s="115"/>
      <c r="GJ77" s="115"/>
      <c r="GK77" s="115"/>
      <c r="GL77" s="115"/>
      <c r="GM77" s="115"/>
      <c r="GN77" s="115"/>
      <c r="GO77" s="115"/>
      <c r="GP77" s="115"/>
      <c r="GQ77" s="115"/>
      <c r="GR77" s="115"/>
      <c r="GS77" s="115"/>
      <c r="GT77" s="115"/>
      <c r="GU77" s="115"/>
      <c r="GV77" s="115"/>
      <c r="GW77" s="115"/>
      <c r="GX77" s="115"/>
      <c r="GY77" s="115"/>
      <c r="GZ77" s="115"/>
      <c r="HA77" s="115"/>
      <c r="HB77" s="115"/>
      <c r="HC77" s="115"/>
      <c r="HD77" s="115"/>
      <c r="HE77" s="115"/>
      <c r="HF77" s="115"/>
      <c r="HG77" s="115"/>
      <c r="HH77" s="115"/>
      <c r="HI77" s="115"/>
      <c r="HJ77" s="115"/>
      <c r="HK77" s="115"/>
      <c r="HL77" s="115"/>
      <c r="HM77" s="115"/>
      <c r="HN77" s="115"/>
      <c r="HO77" s="115"/>
      <c r="HP77" s="115"/>
      <c r="HQ77" s="115"/>
      <c r="HR77" s="115"/>
      <c r="HS77" s="115"/>
      <c r="HT77" s="115"/>
      <c r="HU77" s="115"/>
    </row>
    <row r="78" spans="1:229" ht="13.5" customHeight="1">
      <c r="A78" s="115"/>
      <c r="B78" s="119"/>
      <c r="C78" s="119"/>
      <c r="E78" s="88"/>
      <c r="F78" s="115"/>
      <c r="G78" s="115"/>
      <c r="H78" s="115"/>
      <c r="I78" s="115"/>
      <c r="L78" s="158"/>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115"/>
      <c r="BY78" s="115"/>
      <c r="BZ78" s="115"/>
      <c r="CA78" s="115"/>
      <c r="CB78" s="115"/>
      <c r="CC78" s="115"/>
      <c r="CD78" s="115"/>
      <c r="CE78" s="115"/>
      <c r="CF78" s="115"/>
      <c r="CG78" s="115"/>
      <c r="CH78" s="115"/>
      <c r="CI78" s="115"/>
      <c r="CJ78" s="115"/>
      <c r="CK78" s="115"/>
      <c r="CL78" s="115"/>
      <c r="CM78" s="115"/>
      <c r="CN78" s="115"/>
      <c r="CO78" s="115"/>
      <c r="CP78" s="115"/>
      <c r="CQ78" s="115"/>
      <c r="CR78" s="115"/>
      <c r="CS78" s="115"/>
      <c r="CT78" s="115"/>
      <c r="CU78" s="115"/>
      <c r="CV78" s="115"/>
      <c r="CW78" s="115"/>
      <c r="CX78" s="115"/>
      <c r="CY78" s="115"/>
      <c r="CZ78" s="115"/>
      <c r="DA78" s="115"/>
      <c r="DB78" s="115"/>
      <c r="DC78" s="115"/>
      <c r="DD78" s="115"/>
      <c r="DE78" s="115"/>
      <c r="DF78" s="115"/>
      <c r="DG78" s="115"/>
      <c r="DH78" s="115"/>
      <c r="DI78" s="115"/>
      <c r="DJ78" s="115"/>
      <c r="DK78" s="115"/>
      <c r="DL78" s="115"/>
      <c r="DM78" s="115"/>
      <c r="DN78" s="115"/>
      <c r="DO78" s="115"/>
      <c r="DP78" s="115"/>
      <c r="DQ78" s="115"/>
      <c r="DR78" s="115"/>
      <c r="DS78" s="115"/>
      <c r="DT78" s="115"/>
      <c r="DU78" s="115"/>
      <c r="DV78" s="115"/>
      <c r="DW78" s="115"/>
      <c r="DX78" s="115"/>
      <c r="DY78" s="115"/>
      <c r="DZ78" s="115"/>
      <c r="EA78" s="115"/>
      <c r="EB78" s="115"/>
      <c r="EC78" s="115"/>
      <c r="ED78" s="115"/>
      <c r="EE78" s="115"/>
      <c r="EF78" s="115"/>
      <c r="EG78" s="115"/>
      <c r="EH78" s="115"/>
      <c r="EI78" s="115"/>
      <c r="EJ78" s="115"/>
      <c r="EK78" s="115"/>
      <c r="EL78" s="115"/>
      <c r="EM78" s="115"/>
      <c r="EN78" s="115"/>
      <c r="EO78" s="115"/>
      <c r="EP78" s="115"/>
      <c r="EQ78" s="115"/>
      <c r="ER78" s="115"/>
      <c r="ES78" s="115"/>
      <c r="ET78" s="115"/>
      <c r="EU78" s="115"/>
      <c r="EV78" s="115"/>
      <c r="EW78" s="115"/>
      <c r="EX78" s="115"/>
      <c r="EY78" s="115"/>
      <c r="EZ78" s="115"/>
      <c r="FA78" s="115"/>
      <c r="FB78" s="115"/>
      <c r="FC78" s="115"/>
      <c r="FD78" s="115"/>
      <c r="FE78" s="115"/>
      <c r="FF78" s="115"/>
      <c r="FG78" s="115"/>
      <c r="FH78" s="115"/>
      <c r="FI78" s="115"/>
      <c r="FJ78" s="115"/>
      <c r="FK78" s="115"/>
      <c r="FL78" s="115"/>
      <c r="FM78" s="115"/>
      <c r="FN78" s="115"/>
      <c r="FO78" s="115"/>
      <c r="FP78" s="115"/>
      <c r="FQ78" s="115"/>
      <c r="FR78" s="115"/>
      <c r="FS78" s="115"/>
      <c r="FT78" s="115"/>
      <c r="FU78" s="115"/>
      <c r="FV78" s="115"/>
      <c r="FW78" s="115"/>
      <c r="FX78" s="115"/>
      <c r="FY78" s="115"/>
      <c r="FZ78" s="115"/>
      <c r="GA78" s="115"/>
      <c r="GB78" s="115"/>
      <c r="GC78" s="115"/>
      <c r="GD78" s="115"/>
      <c r="GE78" s="115"/>
      <c r="GF78" s="115"/>
      <c r="GG78" s="115"/>
      <c r="GH78" s="115"/>
      <c r="GI78" s="115"/>
      <c r="GJ78" s="115"/>
      <c r="GK78" s="115"/>
      <c r="GL78" s="115"/>
      <c r="GM78" s="115"/>
      <c r="GN78" s="115"/>
      <c r="GO78" s="115"/>
      <c r="GP78" s="115"/>
      <c r="GQ78" s="115"/>
      <c r="GR78" s="115"/>
      <c r="GS78" s="115"/>
      <c r="GT78" s="115"/>
      <c r="GU78" s="115"/>
      <c r="GV78" s="115"/>
      <c r="GW78" s="115"/>
      <c r="GX78" s="115"/>
      <c r="GY78" s="115"/>
      <c r="GZ78" s="115"/>
      <c r="HA78" s="115"/>
      <c r="HB78" s="115"/>
      <c r="HC78" s="115"/>
      <c r="HD78" s="115"/>
      <c r="HE78" s="115"/>
      <c r="HF78" s="115"/>
      <c r="HG78" s="115"/>
      <c r="HH78" s="115"/>
      <c r="HI78" s="115"/>
      <c r="HJ78" s="115"/>
      <c r="HK78" s="115"/>
      <c r="HL78" s="115"/>
      <c r="HM78" s="115"/>
      <c r="HN78" s="115"/>
      <c r="HO78" s="115"/>
      <c r="HP78" s="115"/>
      <c r="HQ78" s="115"/>
      <c r="HR78" s="115"/>
      <c r="HS78" s="115"/>
      <c r="HT78" s="115"/>
      <c r="HU78" s="115"/>
    </row>
    <row r="79" spans="1:229" ht="13.5" customHeight="1">
      <c r="A79" s="115"/>
      <c r="B79" s="119"/>
      <c r="C79" s="119"/>
      <c r="E79" s="88"/>
      <c r="F79" s="115"/>
      <c r="G79" s="115"/>
      <c r="H79" s="115"/>
      <c r="I79" s="115"/>
      <c r="L79" s="158"/>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5"/>
      <c r="BR79" s="115"/>
      <c r="BS79" s="115"/>
      <c r="BT79" s="115"/>
      <c r="BU79" s="115"/>
      <c r="BV79" s="115"/>
      <c r="BW79" s="115"/>
      <c r="BX79" s="115"/>
      <c r="BY79" s="115"/>
      <c r="BZ79" s="115"/>
      <c r="CA79" s="115"/>
      <c r="CB79" s="115"/>
      <c r="CC79" s="115"/>
      <c r="CD79" s="115"/>
      <c r="CE79" s="115"/>
      <c r="CF79" s="115"/>
      <c r="CG79" s="115"/>
      <c r="CH79" s="115"/>
      <c r="CI79" s="115"/>
      <c r="CJ79" s="115"/>
      <c r="CK79" s="115"/>
      <c r="CL79" s="115"/>
      <c r="CM79" s="115"/>
      <c r="CN79" s="115"/>
      <c r="CO79" s="115"/>
      <c r="CP79" s="115"/>
      <c r="CQ79" s="115"/>
      <c r="CR79" s="115"/>
      <c r="CS79" s="115"/>
      <c r="CT79" s="115"/>
      <c r="CU79" s="115"/>
      <c r="CV79" s="115"/>
      <c r="CW79" s="115"/>
      <c r="CX79" s="115"/>
      <c r="CY79" s="115"/>
      <c r="CZ79" s="115"/>
      <c r="DA79" s="115"/>
      <c r="DB79" s="115"/>
      <c r="DC79" s="115"/>
      <c r="DD79" s="115"/>
      <c r="DE79" s="115"/>
      <c r="DF79" s="115"/>
      <c r="DG79" s="115"/>
      <c r="DH79" s="115"/>
      <c r="DI79" s="115"/>
      <c r="DJ79" s="115"/>
      <c r="DK79" s="115"/>
      <c r="DL79" s="115"/>
      <c r="DM79" s="115"/>
      <c r="DN79" s="115"/>
      <c r="DO79" s="115"/>
      <c r="DP79" s="115"/>
      <c r="DQ79" s="115"/>
      <c r="DR79" s="115"/>
      <c r="DS79" s="115"/>
      <c r="DT79" s="115"/>
      <c r="DU79" s="115"/>
      <c r="DV79" s="115"/>
      <c r="DW79" s="115"/>
      <c r="DX79" s="115"/>
      <c r="DY79" s="115"/>
      <c r="DZ79" s="115"/>
      <c r="EA79" s="115"/>
      <c r="EB79" s="115"/>
      <c r="EC79" s="115"/>
      <c r="ED79" s="115"/>
      <c r="EE79" s="115"/>
      <c r="EF79" s="115"/>
      <c r="EG79" s="115"/>
      <c r="EH79" s="115"/>
      <c r="EI79" s="115"/>
      <c r="EJ79" s="115"/>
      <c r="EK79" s="115"/>
      <c r="EL79" s="115"/>
      <c r="EM79" s="115"/>
      <c r="EN79" s="115"/>
      <c r="EO79" s="115"/>
      <c r="EP79" s="115"/>
      <c r="EQ79" s="115"/>
      <c r="ER79" s="115"/>
      <c r="ES79" s="115"/>
      <c r="ET79" s="115"/>
      <c r="EU79" s="115"/>
      <c r="EV79" s="115"/>
      <c r="EW79" s="115"/>
      <c r="EX79" s="115"/>
      <c r="EY79" s="115"/>
      <c r="EZ79" s="115"/>
      <c r="FA79" s="115"/>
      <c r="FB79" s="115"/>
      <c r="FC79" s="115"/>
      <c r="FD79" s="115"/>
      <c r="FE79" s="115"/>
      <c r="FF79" s="115"/>
      <c r="FG79" s="115"/>
      <c r="FH79" s="115"/>
      <c r="FI79" s="115"/>
      <c r="FJ79" s="115"/>
      <c r="FK79" s="115"/>
      <c r="FL79" s="115"/>
      <c r="FM79" s="115"/>
      <c r="FN79" s="115"/>
      <c r="FO79" s="115"/>
      <c r="FP79" s="115"/>
      <c r="FQ79" s="115"/>
      <c r="FR79" s="115"/>
      <c r="FS79" s="115"/>
      <c r="FT79" s="115"/>
      <c r="FU79" s="115"/>
      <c r="FV79" s="115"/>
      <c r="FW79" s="115"/>
      <c r="FX79" s="115"/>
      <c r="FY79" s="115"/>
      <c r="FZ79" s="115"/>
      <c r="GA79" s="115"/>
      <c r="GB79" s="115"/>
      <c r="GC79" s="115"/>
      <c r="GD79" s="115"/>
      <c r="GE79" s="115"/>
      <c r="GF79" s="115"/>
      <c r="GG79" s="115"/>
      <c r="GH79" s="115"/>
      <c r="GI79" s="115"/>
      <c r="GJ79" s="115"/>
      <c r="GK79" s="115"/>
      <c r="GL79" s="115"/>
      <c r="GM79" s="115"/>
      <c r="GN79" s="115"/>
      <c r="GO79" s="115"/>
      <c r="GP79" s="115"/>
      <c r="GQ79" s="115"/>
      <c r="GR79" s="115"/>
      <c r="GS79" s="115"/>
      <c r="GT79" s="115"/>
      <c r="GU79" s="115"/>
      <c r="GV79" s="115"/>
      <c r="GW79" s="115"/>
      <c r="GX79" s="115"/>
      <c r="GY79" s="115"/>
      <c r="GZ79" s="115"/>
      <c r="HA79" s="115"/>
      <c r="HB79" s="115"/>
      <c r="HC79" s="115"/>
      <c r="HD79" s="115"/>
      <c r="HE79" s="115"/>
      <c r="HF79" s="115"/>
      <c r="HG79" s="115"/>
      <c r="HH79" s="115"/>
      <c r="HI79" s="115"/>
      <c r="HJ79" s="115"/>
      <c r="HK79" s="115"/>
      <c r="HL79" s="115"/>
      <c r="HM79" s="115"/>
      <c r="HN79" s="115"/>
      <c r="HO79" s="115"/>
      <c r="HP79" s="115"/>
      <c r="HQ79" s="115"/>
      <c r="HR79" s="115"/>
      <c r="HS79" s="115"/>
      <c r="HT79" s="115"/>
      <c r="HU79" s="115"/>
    </row>
    <row r="80" spans="1:229" ht="13.5" customHeight="1">
      <c r="A80" s="115"/>
      <c r="B80" s="119"/>
      <c r="C80" s="119"/>
      <c r="E80" s="88"/>
      <c r="F80" s="115"/>
      <c r="G80" s="115"/>
      <c r="H80" s="115"/>
      <c r="I80" s="115"/>
      <c r="L80" s="158"/>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5"/>
      <c r="CE80" s="115"/>
      <c r="CF80" s="115"/>
      <c r="CG80" s="115"/>
      <c r="CH80" s="115"/>
      <c r="CI80" s="115"/>
      <c r="CJ80" s="115"/>
      <c r="CK80" s="115"/>
      <c r="CL80" s="115"/>
      <c r="CM80" s="115"/>
      <c r="CN80" s="115"/>
      <c r="CO80" s="115"/>
      <c r="CP80" s="115"/>
      <c r="CQ80" s="115"/>
      <c r="CR80" s="115"/>
      <c r="CS80" s="115"/>
      <c r="CT80" s="115"/>
      <c r="CU80" s="115"/>
      <c r="CV80" s="115"/>
      <c r="CW80" s="115"/>
      <c r="CX80" s="115"/>
      <c r="CY80" s="115"/>
      <c r="CZ80" s="115"/>
      <c r="DA80" s="115"/>
      <c r="DB80" s="115"/>
      <c r="DC80" s="115"/>
      <c r="DD80" s="115"/>
      <c r="DE80" s="115"/>
      <c r="DF80" s="115"/>
      <c r="DG80" s="115"/>
      <c r="DH80" s="115"/>
      <c r="DI80" s="115"/>
      <c r="DJ80" s="115"/>
      <c r="DK80" s="115"/>
      <c r="DL80" s="115"/>
      <c r="DM80" s="115"/>
      <c r="DN80" s="115"/>
      <c r="DO80" s="115"/>
      <c r="DP80" s="115"/>
      <c r="DQ80" s="115"/>
      <c r="DR80" s="115"/>
      <c r="DS80" s="115"/>
      <c r="DT80" s="115"/>
      <c r="DU80" s="115"/>
      <c r="DV80" s="115"/>
      <c r="DW80" s="115"/>
      <c r="DX80" s="115"/>
      <c r="DY80" s="115"/>
      <c r="DZ80" s="115"/>
      <c r="EA80" s="115"/>
      <c r="EB80" s="115"/>
      <c r="EC80" s="115"/>
      <c r="ED80" s="115"/>
      <c r="EE80" s="115"/>
      <c r="EF80" s="115"/>
      <c r="EG80" s="115"/>
      <c r="EH80" s="115"/>
      <c r="EI80" s="115"/>
      <c r="EJ80" s="115"/>
      <c r="EK80" s="115"/>
      <c r="EL80" s="115"/>
      <c r="EM80" s="115"/>
      <c r="EN80" s="115"/>
      <c r="EO80" s="115"/>
      <c r="EP80" s="115"/>
      <c r="EQ80" s="115"/>
      <c r="ER80" s="115"/>
      <c r="ES80" s="115"/>
      <c r="ET80" s="115"/>
      <c r="EU80" s="115"/>
      <c r="EV80" s="115"/>
      <c r="EW80" s="115"/>
      <c r="EX80" s="115"/>
      <c r="EY80" s="115"/>
      <c r="EZ80" s="115"/>
      <c r="FA80" s="115"/>
      <c r="FB80" s="115"/>
      <c r="FC80" s="115"/>
      <c r="FD80" s="115"/>
      <c r="FE80" s="115"/>
      <c r="FF80" s="115"/>
      <c r="FG80" s="115"/>
      <c r="FH80" s="115"/>
      <c r="FI80" s="115"/>
      <c r="FJ80" s="115"/>
      <c r="FK80" s="115"/>
      <c r="FL80" s="115"/>
      <c r="FM80" s="115"/>
      <c r="FN80" s="115"/>
      <c r="FO80" s="115"/>
      <c r="FP80" s="115"/>
      <c r="FQ80" s="115"/>
      <c r="FR80" s="115"/>
      <c r="FS80" s="115"/>
      <c r="FT80" s="115"/>
      <c r="FU80" s="115"/>
      <c r="FV80" s="115"/>
      <c r="FW80" s="115"/>
      <c r="FX80" s="115"/>
      <c r="FY80" s="115"/>
      <c r="FZ80" s="115"/>
      <c r="GA80" s="115"/>
      <c r="GB80" s="115"/>
      <c r="GC80" s="115"/>
      <c r="GD80" s="115"/>
      <c r="GE80" s="115"/>
      <c r="GF80" s="115"/>
      <c r="GG80" s="115"/>
      <c r="GH80" s="115"/>
      <c r="GI80" s="115"/>
      <c r="GJ80" s="115"/>
      <c r="GK80" s="115"/>
      <c r="GL80" s="115"/>
      <c r="GM80" s="115"/>
      <c r="GN80" s="115"/>
      <c r="GO80" s="115"/>
      <c r="GP80" s="115"/>
      <c r="GQ80" s="115"/>
      <c r="GR80" s="115"/>
      <c r="GS80" s="115"/>
      <c r="GT80" s="115"/>
      <c r="GU80" s="115"/>
      <c r="GV80" s="115"/>
      <c r="GW80" s="115"/>
      <c r="GX80" s="115"/>
      <c r="GY80" s="115"/>
      <c r="GZ80" s="115"/>
      <c r="HA80" s="115"/>
      <c r="HB80" s="115"/>
      <c r="HC80" s="115"/>
      <c r="HD80" s="115"/>
      <c r="HE80" s="115"/>
      <c r="HF80" s="115"/>
      <c r="HG80" s="115"/>
      <c r="HH80" s="115"/>
      <c r="HI80" s="115"/>
      <c r="HJ80" s="115"/>
      <c r="HK80" s="115"/>
      <c r="HL80" s="115"/>
      <c r="HM80" s="115"/>
      <c r="HN80" s="115"/>
      <c r="HO80" s="115"/>
      <c r="HP80" s="115"/>
      <c r="HQ80" s="115"/>
      <c r="HR80" s="115"/>
      <c r="HS80" s="115"/>
      <c r="HT80" s="115"/>
      <c r="HU80" s="115"/>
    </row>
    <row r="81" spans="1:229" ht="13.5" customHeight="1">
      <c r="A81" s="115"/>
      <c r="B81" s="119"/>
      <c r="C81" s="119"/>
      <c r="E81" s="88"/>
      <c r="F81" s="115"/>
      <c r="G81" s="115"/>
      <c r="H81" s="115"/>
      <c r="I81" s="115"/>
      <c r="L81" s="158"/>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5"/>
      <c r="BR81" s="115"/>
      <c r="BS81" s="115"/>
      <c r="BT81" s="115"/>
      <c r="BU81" s="115"/>
      <c r="BV81" s="115"/>
      <c r="BW81" s="115"/>
      <c r="BX81" s="115"/>
      <c r="BY81" s="115"/>
      <c r="BZ81" s="115"/>
      <c r="CA81" s="115"/>
      <c r="CB81" s="115"/>
      <c r="CC81" s="115"/>
      <c r="CD81" s="115"/>
      <c r="CE81" s="115"/>
      <c r="CF81" s="115"/>
      <c r="CG81" s="115"/>
      <c r="CH81" s="115"/>
      <c r="CI81" s="115"/>
      <c r="CJ81" s="115"/>
      <c r="CK81" s="115"/>
      <c r="CL81" s="115"/>
      <c r="CM81" s="115"/>
      <c r="CN81" s="115"/>
      <c r="CO81" s="115"/>
      <c r="CP81" s="115"/>
      <c r="CQ81" s="115"/>
      <c r="CR81" s="115"/>
      <c r="CS81" s="115"/>
      <c r="CT81" s="115"/>
      <c r="CU81" s="115"/>
      <c r="CV81" s="115"/>
      <c r="CW81" s="115"/>
      <c r="CX81" s="115"/>
      <c r="CY81" s="115"/>
      <c r="CZ81" s="115"/>
      <c r="DA81" s="115"/>
      <c r="DB81" s="115"/>
      <c r="DC81" s="115"/>
      <c r="DD81" s="115"/>
      <c r="DE81" s="115"/>
      <c r="DF81" s="115"/>
      <c r="DG81" s="115"/>
      <c r="DH81" s="115"/>
      <c r="DI81" s="115"/>
      <c r="DJ81" s="115"/>
      <c r="DK81" s="115"/>
      <c r="DL81" s="115"/>
      <c r="DM81" s="115"/>
      <c r="DN81" s="115"/>
      <c r="DO81" s="115"/>
      <c r="DP81" s="115"/>
      <c r="DQ81" s="115"/>
      <c r="DR81" s="115"/>
      <c r="DS81" s="115"/>
      <c r="DT81" s="115"/>
      <c r="DU81" s="115"/>
      <c r="DV81" s="115"/>
      <c r="DW81" s="115"/>
      <c r="DX81" s="115"/>
      <c r="DY81" s="115"/>
      <c r="DZ81" s="115"/>
      <c r="EA81" s="115"/>
      <c r="EB81" s="115"/>
      <c r="EC81" s="115"/>
      <c r="ED81" s="115"/>
      <c r="EE81" s="115"/>
      <c r="EF81" s="115"/>
      <c r="EG81" s="115"/>
      <c r="EH81" s="115"/>
      <c r="EI81" s="115"/>
      <c r="EJ81" s="115"/>
      <c r="EK81" s="115"/>
      <c r="EL81" s="115"/>
      <c r="EM81" s="115"/>
      <c r="EN81" s="115"/>
      <c r="EO81" s="115"/>
      <c r="EP81" s="115"/>
      <c r="EQ81" s="115"/>
      <c r="ER81" s="115"/>
      <c r="ES81" s="115"/>
      <c r="ET81" s="115"/>
      <c r="EU81" s="115"/>
      <c r="EV81" s="115"/>
      <c r="EW81" s="115"/>
      <c r="EX81" s="115"/>
      <c r="EY81" s="115"/>
      <c r="EZ81" s="115"/>
      <c r="FA81" s="115"/>
      <c r="FB81" s="115"/>
      <c r="FC81" s="115"/>
      <c r="FD81" s="115"/>
      <c r="FE81" s="115"/>
      <c r="FF81" s="115"/>
      <c r="FG81" s="115"/>
      <c r="FH81" s="115"/>
      <c r="FI81" s="115"/>
      <c r="FJ81" s="115"/>
      <c r="FK81" s="115"/>
      <c r="FL81" s="115"/>
      <c r="FM81" s="115"/>
      <c r="FN81" s="115"/>
      <c r="FO81" s="115"/>
      <c r="FP81" s="115"/>
      <c r="FQ81" s="115"/>
      <c r="FR81" s="115"/>
      <c r="FS81" s="115"/>
      <c r="FT81" s="115"/>
      <c r="FU81" s="115"/>
      <c r="FV81" s="115"/>
      <c r="FW81" s="115"/>
      <c r="FX81" s="115"/>
      <c r="FY81" s="115"/>
      <c r="FZ81" s="115"/>
      <c r="GA81" s="115"/>
      <c r="GB81" s="115"/>
      <c r="GC81" s="115"/>
      <c r="GD81" s="115"/>
      <c r="GE81" s="115"/>
      <c r="GF81" s="115"/>
      <c r="GG81" s="115"/>
      <c r="GH81" s="115"/>
      <c r="GI81" s="115"/>
      <c r="GJ81" s="115"/>
      <c r="GK81" s="115"/>
      <c r="GL81" s="115"/>
      <c r="GM81" s="115"/>
      <c r="GN81" s="115"/>
      <c r="GO81" s="115"/>
      <c r="GP81" s="115"/>
      <c r="GQ81" s="115"/>
      <c r="GR81" s="115"/>
      <c r="GS81" s="115"/>
      <c r="GT81" s="115"/>
      <c r="GU81" s="115"/>
      <c r="GV81" s="115"/>
      <c r="GW81" s="115"/>
      <c r="GX81" s="115"/>
      <c r="GY81" s="115"/>
      <c r="GZ81" s="115"/>
      <c r="HA81" s="115"/>
      <c r="HB81" s="115"/>
      <c r="HC81" s="115"/>
      <c r="HD81" s="115"/>
      <c r="HE81" s="115"/>
      <c r="HF81" s="115"/>
      <c r="HG81" s="115"/>
      <c r="HH81" s="115"/>
      <c r="HI81" s="115"/>
      <c r="HJ81" s="115"/>
      <c r="HK81" s="115"/>
      <c r="HL81" s="115"/>
      <c r="HM81" s="115"/>
      <c r="HN81" s="115"/>
      <c r="HO81" s="115"/>
      <c r="HP81" s="115"/>
      <c r="HQ81" s="115"/>
      <c r="HR81" s="115"/>
      <c r="HS81" s="115"/>
      <c r="HT81" s="115"/>
      <c r="HU81" s="115"/>
    </row>
    <row r="82" spans="1:229" ht="13.5" customHeight="1">
      <c r="A82" s="115"/>
      <c r="B82" s="119"/>
      <c r="C82" s="119"/>
      <c r="E82" s="88"/>
      <c r="F82" s="115"/>
      <c r="G82" s="115"/>
      <c r="H82" s="115"/>
      <c r="I82" s="115"/>
      <c r="L82" s="158"/>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5"/>
      <c r="BX82" s="115"/>
      <c r="BY82" s="115"/>
      <c r="BZ82" s="115"/>
      <c r="CA82" s="115"/>
      <c r="CB82" s="115"/>
      <c r="CC82" s="115"/>
      <c r="CD82" s="115"/>
      <c r="CE82" s="115"/>
      <c r="CF82" s="115"/>
      <c r="CG82" s="115"/>
      <c r="CH82" s="115"/>
      <c r="CI82" s="115"/>
      <c r="CJ82" s="115"/>
      <c r="CK82" s="115"/>
      <c r="CL82" s="115"/>
      <c r="CM82" s="115"/>
      <c r="CN82" s="115"/>
      <c r="CO82" s="115"/>
      <c r="CP82" s="115"/>
      <c r="CQ82" s="115"/>
      <c r="CR82" s="115"/>
      <c r="CS82" s="115"/>
      <c r="CT82" s="115"/>
      <c r="CU82" s="115"/>
      <c r="CV82" s="115"/>
      <c r="CW82" s="115"/>
      <c r="CX82" s="115"/>
      <c r="CY82" s="115"/>
      <c r="CZ82" s="115"/>
      <c r="DA82" s="115"/>
      <c r="DB82" s="115"/>
      <c r="DC82" s="115"/>
      <c r="DD82" s="115"/>
      <c r="DE82" s="115"/>
      <c r="DF82" s="115"/>
      <c r="DG82" s="115"/>
      <c r="DH82" s="115"/>
      <c r="DI82" s="115"/>
      <c r="DJ82" s="115"/>
      <c r="DK82" s="115"/>
      <c r="DL82" s="115"/>
      <c r="DM82" s="115"/>
      <c r="DN82" s="115"/>
      <c r="DO82" s="115"/>
      <c r="DP82" s="115"/>
      <c r="DQ82" s="115"/>
      <c r="DR82" s="115"/>
      <c r="DS82" s="115"/>
      <c r="DT82" s="115"/>
      <c r="DU82" s="115"/>
      <c r="DV82" s="115"/>
      <c r="DW82" s="115"/>
      <c r="DX82" s="115"/>
      <c r="DY82" s="115"/>
      <c r="DZ82" s="115"/>
      <c r="EA82" s="115"/>
      <c r="EB82" s="115"/>
      <c r="EC82" s="115"/>
      <c r="ED82" s="115"/>
      <c r="EE82" s="115"/>
      <c r="EF82" s="115"/>
      <c r="EG82" s="115"/>
      <c r="EH82" s="115"/>
      <c r="EI82" s="115"/>
      <c r="EJ82" s="115"/>
      <c r="EK82" s="115"/>
      <c r="EL82" s="115"/>
      <c r="EM82" s="115"/>
      <c r="EN82" s="115"/>
      <c r="EO82" s="115"/>
      <c r="EP82" s="115"/>
      <c r="EQ82" s="115"/>
      <c r="ER82" s="115"/>
      <c r="ES82" s="115"/>
      <c r="ET82" s="115"/>
      <c r="EU82" s="115"/>
      <c r="EV82" s="115"/>
      <c r="EW82" s="115"/>
      <c r="EX82" s="115"/>
      <c r="EY82" s="115"/>
      <c r="EZ82" s="115"/>
      <c r="FA82" s="115"/>
      <c r="FB82" s="115"/>
      <c r="FC82" s="115"/>
      <c r="FD82" s="115"/>
      <c r="FE82" s="115"/>
      <c r="FF82" s="115"/>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c r="GH82" s="115"/>
      <c r="GI82" s="115"/>
      <c r="GJ82" s="115"/>
      <c r="GK82" s="115"/>
      <c r="GL82" s="115"/>
      <c r="GM82" s="115"/>
      <c r="GN82" s="115"/>
      <c r="GO82" s="115"/>
      <c r="GP82" s="115"/>
      <c r="GQ82" s="115"/>
      <c r="GR82" s="115"/>
      <c r="GS82" s="115"/>
      <c r="GT82" s="115"/>
      <c r="GU82" s="115"/>
      <c r="GV82" s="115"/>
      <c r="GW82" s="115"/>
      <c r="GX82" s="115"/>
      <c r="GY82" s="115"/>
      <c r="GZ82" s="115"/>
      <c r="HA82" s="115"/>
      <c r="HB82" s="115"/>
      <c r="HC82" s="115"/>
      <c r="HD82" s="115"/>
      <c r="HE82" s="115"/>
      <c r="HF82" s="115"/>
      <c r="HG82" s="115"/>
      <c r="HH82" s="115"/>
      <c r="HI82" s="115"/>
      <c r="HJ82" s="115"/>
      <c r="HK82" s="115"/>
      <c r="HL82" s="115"/>
      <c r="HM82" s="115"/>
      <c r="HN82" s="115"/>
      <c r="HO82" s="115"/>
      <c r="HP82" s="115"/>
      <c r="HQ82" s="115"/>
      <c r="HR82" s="115"/>
      <c r="HS82" s="115"/>
      <c r="HT82" s="115"/>
      <c r="HU82" s="115"/>
    </row>
    <row r="83" spans="1:229" ht="13.5" customHeight="1">
      <c r="A83" s="115"/>
      <c r="B83" s="119"/>
      <c r="C83" s="119"/>
      <c r="E83" s="88"/>
      <c r="F83" s="115"/>
      <c r="G83" s="115"/>
      <c r="H83" s="115"/>
      <c r="I83" s="115"/>
      <c r="L83" s="158"/>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c r="BM83" s="115"/>
      <c r="BN83" s="115"/>
      <c r="BO83" s="115"/>
      <c r="BP83" s="115"/>
      <c r="BQ83" s="115"/>
      <c r="BR83" s="115"/>
      <c r="BS83" s="115"/>
      <c r="BT83" s="115"/>
      <c r="BU83" s="115"/>
      <c r="BV83" s="115"/>
      <c r="BW83" s="115"/>
      <c r="BX83" s="115"/>
      <c r="BY83" s="115"/>
      <c r="BZ83" s="115"/>
      <c r="CA83" s="115"/>
      <c r="CB83" s="115"/>
      <c r="CC83" s="115"/>
      <c r="CD83" s="115"/>
      <c r="CE83" s="115"/>
      <c r="CF83" s="115"/>
      <c r="CG83" s="115"/>
      <c r="CH83" s="115"/>
      <c r="CI83" s="115"/>
      <c r="CJ83" s="115"/>
      <c r="CK83" s="115"/>
      <c r="CL83" s="115"/>
      <c r="CM83" s="115"/>
      <c r="CN83" s="115"/>
      <c r="CO83" s="115"/>
      <c r="CP83" s="115"/>
      <c r="CQ83" s="115"/>
      <c r="CR83" s="115"/>
      <c r="CS83" s="115"/>
      <c r="CT83" s="115"/>
      <c r="CU83" s="115"/>
      <c r="CV83" s="115"/>
      <c r="CW83" s="115"/>
      <c r="CX83" s="115"/>
      <c r="CY83" s="115"/>
      <c r="CZ83" s="115"/>
      <c r="DA83" s="115"/>
      <c r="DB83" s="115"/>
      <c r="DC83" s="115"/>
      <c r="DD83" s="115"/>
      <c r="DE83" s="115"/>
      <c r="DF83" s="115"/>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c r="EK83" s="115"/>
      <c r="EL83" s="115"/>
      <c r="EM83" s="115"/>
      <c r="EN83" s="115"/>
      <c r="EO83" s="115"/>
      <c r="EP83" s="115"/>
      <c r="EQ83" s="115"/>
      <c r="ER83" s="115"/>
      <c r="ES83" s="115"/>
      <c r="ET83" s="115"/>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15"/>
      <c r="FZ83" s="115"/>
      <c r="GA83" s="115"/>
      <c r="GB83" s="115"/>
      <c r="GC83" s="115"/>
      <c r="GD83" s="115"/>
      <c r="GE83" s="115"/>
      <c r="GF83" s="115"/>
      <c r="GG83" s="115"/>
      <c r="GH83" s="115"/>
      <c r="GI83" s="115"/>
      <c r="GJ83" s="115"/>
      <c r="GK83" s="115"/>
      <c r="GL83" s="115"/>
      <c r="GM83" s="115"/>
      <c r="GN83" s="115"/>
      <c r="GO83" s="115"/>
      <c r="GP83" s="115"/>
      <c r="GQ83" s="115"/>
      <c r="GR83" s="115"/>
      <c r="GS83" s="115"/>
      <c r="GT83" s="115"/>
      <c r="GU83" s="115"/>
      <c r="GV83" s="115"/>
      <c r="GW83" s="115"/>
      <c r="GX83" s="115"/>
      <c r="GY83" s="115"/>
      <c r="GZ83" s="115"/>
      <c r="HA83" s="115"/>
      <c r="HB83" s="115"/>
      <c r="HC83" s="115"/>
      <c r="HD83" s="115"/>
      <c r="HE83" s="115"/>
      <c r="HF83" s="115"/>
      <c r="HG83" s="115"/>
      <c r="HH83" s="115"/>
      <c r="HI83" s="115"/>
      <c r="HJ83" s="115"/>
      <c r="HK83" s="115"/>
      <c r="HL83" s="115"/>
      <c r="HM83" s="115"/>
      <c r="HN83" s="115"/>
      <c r="HO83" s="115"/>
      <c r="HP83" s="115"/>
      <c r="HQ83" s="115"/>
      <c r="HR83" s="115"/>
      <c r="HS83" s="115"/>
      <c r="HT83" s="115"/>
      <c r="HU83" s="115"/>
    </row>
    <row r="84" spans="1:229" ht="13.5" customHeight="1">
      <c r="A84" s="115"/>
      <c r="B84" s="119"/>
      <c r="C84" s="119"/>
      <c r="E84" s="88"/>
      <c r="F84" s="115"/>
      <c r="G84" s="115"/>
      <c r="H84" s="115"/>
      <c r="I84" s="115"/>
      <c r="L84" s="158"/>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15"/>
      <c r="BR84" s="115"/>
      <c r="BS84" s="115"/>
      <c r="BT84" s="115"/>
      <c r="BU84" s="115"/>
      <c r="BV84" s="115"/>
      <c r="BW84" s="115"/>
      <c r="BX84" s="115"/>
      <c r="BY84" s="115"/>
      <c r="BZ84" s="115"/>
      <c r="CA84" s="115"/>
      <c r="CB84" s="115"/>
      <c r="CC84" s="115"/>
      <c r="CD84" s="115"/>
      <c r="CE84" s="115"/>
      <c r="CF84" s="115"/>
      <c r="CG84" s="115"/>
      <c r="CH84" s="115"/>
      <c r="CI84" s="115"/>
      <c r="CJ84" s="115"/>
      <c r="CK84" s="115"/>
      <c r="CL84" s="115"/>
      <c r="CM84" s="115"/>
      <c r="CN84" s="115"/>
      <c r="CO84" s="115"/>
      <c r="CP84" s="115"/>
      <c r="CQ84" s="115"/>
      <c r="CR84" s="115"/>
      <c r="CS84" s="115"/>
      <c r="CT84" s="115"/>
      <c r="CU84" s="115"/>
      <c r="CV84" s="115"/>
      <c r="CW84" s="115"/>
      <c r="CX84" s="115"/>
      <c r="CY84" s="115"/>
      <c r="CZ84" s="115"/>
      <c r="DA84" s="115"/>
      <c r="DB84" s="115"/>
      <c r="DC84" s="115"/>
      <c r="DD84" s="115"/>
      <c r="DE84" s="115"/>
      <c r="DF84" s="115"/>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c r="EK84" s="115"/>
      <c r="EL84" s="115"/>
      <c r="EM84" s="115"/>
      <c r="EN84" s="115"/>
      <c r="EO84" s="115"/>
      <c r="EP84" s="115"/>
      <c r="EQ84" s="115"/>
      <c r="ER84" s="115"/>
      <c r="ES84" s="115"/>
      <c r="ET84" s="115"/>
      <c r="EU84" s="115"/>
      <c r="EV84" s="115"/>
      <c r="EW84" s="115"/>
      <c r="EX84" s="115"/>
      <c r="EY84" s="115"/>
      <c r="EZ84" s="115"/>
      <c r="FA84" s="115"/>
      <c r="FB84" s="115"/>
      <c r="FC84" s="115"/>
      <c r="FD84" s="115"/>
      <c r="FE84" s="115"/>
      <c r="FF84" s="115"/>
      <c r="FG84" s="115"/>
      <c r="FH84" s="115"/>
      <c r="FI84" s="115"/>
      <c r="FJ84" s="115"/>
      <c r="FK84" s="115"/>
      <c r="FL84" s="115"/>
      <c r="FM84" s="115"/>
      <c r="FN84" s="115"/>
      <c r="FO84" s="115"/>
      <c r="FP84" s="115"/>
      <c r="FQ84" s="115"/>
      <c r="FR84" s="115"/>
      <c r="FS84" s="115"/>
      <c r="FT84" s="115"/>
      <c r="FU84" s="115"/>
      <c r="FV84" s="115"/>
      <c r="FW84" s="115"/>
      <c r="FX84" s="115"/>
      <c r="FY84" s="115"/>
      <c r="FZ84" s="115"/>
      <c r="GA84" s="115"/>
      <c r="GB84" s="115"/>
      <c r="GC84" s="115"/>
      <c r="GD84" s="115"/>
      <c r="GE84" s="115"/>
      <c r="GF84" s="115"/>
      <c r="GG84" s="115"/>
      <c r="GH84" s="115"/>
      <c r="GI84" s="115"/>
      <c r="GJ84" s="115"/>
      <c r="GK84" s="115"/>
      <c r="GL84" s="115"/>
      <c r="GM84" s="115"/>
      <c r="GN84" s="115"/>
      <c r="GO84" s="115"/>
      <c r="GP84" s="115"/>
      <c r="GQ84" s="115"/>
      <c r="GR84" s="115"/>
      <c r="GS84" s="115"/>
      <c r="GT84" s="115"/>
      <c r="GU84" s="115"/>
      <c r="GV84" s="115"/>
      <c r="GW84" s="115"/>
      <c r="GX84" s="115"/>
      <c r="GY84" s="115"/>
      <c r="GZ84" s="115"/>
      <c r="HA84" s="115"/>
      <c r="HB84" s="115"/>
      <c r="HC84" s="115"/>
      <c r="HD84" s="115"/>
      <c r="HE84" s="115"/>
      <c r="HF84" s="115"/>
      <c r="HG84" s="115"/>
      <c r="HH84" s="115"/>
      <c r="HI84" s="115"/>
      <c r="HJ84" s="115"/>
      <c r="HK84" s="115"/>
      <c r="HL84" s="115"/>
      <c r="HM84" s="115"/>
      <c r="HN84" s="115"/>
      <c r="HO84" s="115"/>
      <c r="HP84" s="115"/>
      <c r="HQ84" s="115"/>
      <c r="HR84" s="115"/>
      <c r="HS84" s="115"/>
      <c r="HT84" s="115"/>
      <c r="HU84" s="115"/>
    </row>
    <row r="85" spans="1:229" ht="13.5" customHeight="1">
      <c r="A85" s="115"/>
      <c r="B85" s="119"/>
      <c r="C85" s="119"/>
      <c r="E85" s="88"/>
      <c r="F85" s="115"/>
      <c r="G85" s="115"/>
      <c r="H85" s="115"/>
      <c r="I85" s="115"/>
      <c r="L85" s="158"/>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c r="BO85" s="115"/>
      <c r="BP85" s="115"/>
      <c r="BQ85" s="115"/>
      <c r="BR85" s="115"/>
      <c r="BS85" s="115"/>
      <c r="BT85" s="115"/>
      <c r="BU85" s="115"/>
      <c r="BV85" s="115"/>
      <c r="BW85" s="115"/>
      <c r="BX85" s="115"/>
      <c r="BY85" s="115"/>
      <c r="BZ85" s="115"/>
      <c r="CA85" s="115"/>
      <c r="CB85" s="115"/>
      <c r="CC85" s="115"/>
      <c r="CD85" s="115"/>
      <c r="CE85" s="115"/>
      <c r="CF85" s="115"/>
      <c r="CG85" s="115"/>
      <c r="CH85" s="115"/>
      <c r="CI85" s="115"/>
      <c r="CJ85" s="115"/>
      <c r="CK85" s="115"/>
      <c r="CL85" s="115"/>
      <c r="CM85" s="115"/>
      <c r="CN85" s="115"/>
      <c r="CO85" s="115"/>
      <c r="CP85" s="115"/>
      <c r="CQ85" s="115"/>
      <c r="CR85" s="115"/>
      <c r="CS85" s="115"/>
      <c r="CT85" s="115"/>
      <c r="CU85" s="115"/>
      <c r="CV85" s="115"/>
      <c r="CW85" s="115"/>
      <c r="CX85" s="115"/>
      <c r="CY85" s="115"/>
      <c r="CZ85" s="115"/>
      <c r="DA85" s="115"/>
      <c r="DB85" s="115"/>
      <c r="DC85" s="115"/>
      <c r="DD85" s="115"/>
      <c r="DE85" s="115"/>
      <c r="DF85" s="115"/>
      <c r="DG85" s="115"/>
      <c r="DH85" s="115"/>
      <c r="DI85" s="115"/>
      <c r="DJ85" s="115"/>
      <c r="DK85" s="115"/>
      <c r="DL85" s="115"/>
      <c r="DM85" s="115"/>
      <c r="DN85" s="115"/>
      <c r="DO85" s="115"/>
      <c r="DP85" s="115"/>
      <c r="DQ85" s="115"/>
      <c r="DR85" s="115"/>
      <c r="DS85" s="115"/>
      <c r="DT85" s="115"/>
      <c r="DU85" s="115"/>
      <c r="DV85" s="115"/>
      <c r="DW85" s="115"/>
      <c r="DX85" s="115"/>
      <c r="DY85" s="115"/>
      <c r="DZ85" s="115"/>
      <c r="EA85" s="115"/>
      <c r="EB85" s="115"/>
      <c r="EC85" s="115"/>
      <c r="ED85" s="115"/>
      <c r="EE85" s="115"/>
      <c r="EF85" s="115"/>
      <c r="EG85" s="115"/>
      <c r="EH85" s="115"/>
      <c r="EI85" s="115"/>
      <c r="EJ85" s="115"/>
      <c r="EK85" s="115"/>
      <c r="EL85" s="115"/>
      <c r="EM85" s="115"/>
      <c r="EN85" s="115"/>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c r="GH85" s="115"/>
      <c r="GI85" s="115"/>
      <c r="GJ85" s="115"/>
      <c r="GK85" s="115"/>
      <c r="GL85" s="115"/>
      <c r="GM85" s="115"/>
      <c r="GN85" s="115"/>
      <c r="GO85" s="115"/>
      <c r="GP85" s="115"/>
      <c r="GQ85" s="115"/>
      <c r="GR85" s="115"/>
      <c r="GS85" s="115"/>
      <c r="GT85" s="115"/>
      <c r="GU85" s="115"/>
      <c r="GV85" s="115"/>
      <c r="GW85" s="115"/>
      <c r="GX85" s="115"/>
      <c r="GY85" s="115"/>
      <c r="GZ85" s="115"/>
      <c r="HA85" s="115"/>
      <c r="HB85" s="115"/>
      <c r="HC85" s="115"/>
      <c r="HD85" s="115"/>
      <c r="HE85" s="115"/>
      <c r="HF85" s="115"/>
      <c r="HG85" s="115"/>
      <c r="HH85" s="115"/>
      <c r="HI85" s="115"/>
      <c r="HJ85" s="115"/>
      <c r="HK85" s="115"/>
      <c r="HL85" s="115"/>
      <c r="HM85" s="115"/>
      <c r="HN85" s="115"/>
      <c r="HO85" s="115"/>
      <c r="HP85" s="115"/>
      <c r="HQ85" s="115"/>
      <c r="HR85" s="115"/>
      <c r="HS85" s="115"/>
      <c r="HT85" s="115"/>
      <c r="HU85" s="115"/>
    </row>
    <row r="86" spans="1:229" ht="13.5" customHeight="1">
      <c r="A86" s="115"/>
      <c r="B86" s="119"/>
      <c r="C86" s="119"/>
      <c r="E86" s="88"/>
      <c r="F86" s="115"/>
      <c r="G86" s="115"/>
      <c r="H86" s="115"/>
      <c r="I86" s="115"/>
      <c r="L86" s="158"/>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N86" s="115"/>
      <c r="BO86" s="115"/>
      <c r="BP86" s="115"/>
      <c r="BQ86" s="115"/>
      <c r="BR86" s="115"/>
      <c r="BS86" s="115"/>
      <c r="BT86" s="115"/>
      <c r="BU86" s="115"/>
      <c r="BV86" s="115"/>
      <c r="BW86" s="115"/>
      <c r="BX86" s="115"/>
      <c r="BY86" s="115"/>
      <c r="BZ86" s="115"/>
      <c r="CA86" s="115"/>
      <c r="CB86" s="115"/>
      <c r="CC86" s="115"/>
      <c r="CD86" s="115"/>
      <c r="CE86" s="115"/>
      <c r="CF86" s="115"/>
      <c r="CG86" s="115"/>
      <c r="CH86" s="115"/>
      <c r="CI86" s="115"/>
      <c r="CJ86" s="115"/>
      <c r="CK86" s="115"/>
      <c r="CL86" s="115"/>
      <c r="CM86" s="115"/>
      <c r="CN86" s="115"/>
      <c r="CO86" s="115"/>
      <c r="CP86" s="115"/>
      <c r="CQ86" s="115"/>
      <c r="CR86" s="115"/>
      <c r="CS86" s="115"/>
      <c r="CT86" s="115"/>
      <c r="CU86" s="115"/>
      <c r="CV86" s="115"/>
      <c r="CW86" s="115"/>
      <c r="CX86" s="115"/>
      <c r="CY86" s="115"/>
      <c r="CZ86" s="115"/>
      <c r="DA86" s="115"/>
      <c r="DB86" s="115"/>
      <c r="DC86" s="115"/>
      <c r="DD86" s="115"/>
      <c r="DE86" s="115"/>
      <c r="DF86" s="115"/>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c r="FY86" s="115"/>
      <c r="FZ86" s="115"/>
      <c r="GA86" s="115"/>
      <c r="GB86" s="115"/>
      <c r="GC86" s="115"/>
      <c r="GD86" s="115"/>
      <c r="GE86" s="115"/>
      <c r="GF86" s="115"/>
      <c r="GG86" s="115"/>
      <c r="GH86" s="115"/>
      <c r="GI86" s="115"/>
      <c r="GJ86" s="115"/>
      <c r="GK86" s="115"/>
      <c r="GL86" s="115"/>
      <c r="GM86" s="115"/>
      <c r="GN86" s="115"/>
      <c r="GO86" s="115"/>
      <c r="GP86" s="115"/>
      <c r="GQ86" s="115"/>
      <c r="GR86" s="115"/>
      <c r="GS86" s="115"/>
      <c r="GT86" s="115"/>
      <c r="GU86" s="115"/>
      <c r="GV86" s="115"/>
      <c r="GW86" s="115"/>
      <c r="GX86" s="115"/>
      <c r="GY86" s="115"/>
      <c r="GZ86" s="115"/>
      <c r="HA86" s="115"/>
      <c r="HB86" s="115"/>
      <c r="HC86" s="115"/>
      <c r="HD86" s="115"/>
      <c r="HE86" s="115"/>
      <c r="HF86" s="115"/>
      <c r="HG86" s="115"/>
      <c r="HH86" s="115"/>
      <c r="HI86" s="115"/>
      <c r="HJ86" s="115"/>
      <c r="HK86" s="115"/>
      <c r="HL86" s="115"/>
      <c r="HM86" s="115"/>
      <c r="HN86" s="115"/>
      <c r="HO86" s="115"/>
      <c r="HP86" s="115"/>
      <c r="HQ86" s="115"/>
      <c r="HR86" s="115"/>
      <c r="HS86" s="115"/>
      <c r="HT86" s="115"/>
      <c r="HU86" s="115"/>
    </row>
    <row r="87" spans="1:229" ht="13.5" customHeight="1">
      <c r="A87" s="115"/>
      <c r="B87" s="119"/>
      <c r="C87" s="119"/>
      <c r="E87" s="88"/>
      <c r="F87" s="115"/>
      <c r="G87" s="115"/>
      <c r="H87" s="115"/>
      <c r="I87" s="115"/>
      <c r="L87" s="158"/>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5"/>
      <c r="BR87" s="115"/>
      <c r="BS87" s="115"/>
      <c r="BT87" s="115"/>
      <c r="BU87" s="115"/>
      <c r="BV87" s="115"/>
      <c r="BW87" s="115"/>
      <c r="BX87" s="115"/>
      <c r="BY87" s="115"/>
      <c r="BZ87" s="115"/>
      <c r="CA87" s="115"/>
      <c r="CB87" s="115"/>
      <c r="CC87" s="115"/>
      <c r="CD87" s="115"/>
      <c r="CE87" s="115"/>
      <c r="CF87" s="115"/>
      <c r="CG87" s="115"/>
      <c r="CH87" s="115"/>
      <c r="CI87" s="115"/>
      <c r="CJ87" s="115"/>
      <c r="CK87" s="115"/>
      <c r="CL87" s="115"/>
      <c r="CM87" s="115"/>
      <c r="CN87" s="115"/>
      <c r="CO87" s="115"/>
      <c r="CP87" s="115"/>
      <c r="CQ87" s="115"/>
      <c r="CR87" s="115"/>
      <c r="CS87" s="115"/>
      <c r="CT87" s="115"/>
      <c r="CU87" s="115"/>
      <c r="CV87" s="115"/>
      <c r="CW87" s="115"/>
      <c r="CX87" s="115"/>
      <c r="CY87" s="115"/>
      <c r="CZ87" s="115"/>
      <c r="DA87" s="115"/>
      <c r="DB87" s="115"/>
      <c r="DC87" s="115"/>
      <c r="DD87" s="115"/>
      <c r="DE87" s="115"/>
      <c r="DF87" s="115"/>
      <c r="DG87" s="115"/>
      <c r="DH87" s="115"/>
      <c r="DI87" s="115"/>
      <c r="DJ87" s="115"/>
      <c r="DK87" s="115"/>
      <c r="DL87" s="115"/>
      <c r="DM87" s="115"/>
      <c r="DN87" s="115"/>
      <c r="DO87" s="115"/>
      <c r="DP87" s="115"/>
      <c r="DQ87" s="115"/>
      <c r="DR87" s="115"/>
      <c r="DS87" s="115"/>
      <c r="DT87" s="115"/>
      <c r="DU87" s="115"/>
      <c r="DV87" s="115"/>
      <c r="DW87" s="115"/>
      <c r="DX87" s="115"/>
      <c r="DY87" s="115"/>
      <c r="DZ87" s="115"/>
      <c r="EA87" s="115"/>
      <c r="EB87" s="115"/>
      <c r="EC87" s="115"/>
      <c r="ED87" s="115"/>
      <c r="EE87" s="115"/>
      <c r="EF87" s="115"/>
      <c r="EG87" s="115"/>
      <c r="EH87" s="115"/>
      <c r="EI87" s="115"/>
      <c r="EJ87" s="115"/>
      <c r="EK87" s="115"/>
      <c r="EL87" s="115"/>
      <c r="EM87" s="115"/>
      <c r="EN87" s="115"/>
      <c r="EO87" s="115"/>
      <c r="EP87" s="115"/>
      <c r="EQ87" s="115"/>
      <c r="ER87" s="115"/>
      <c r="ES87" s="115"/>
      <c r="ET87" s="115"/>
      <c r="EU87" s="115"/>
      <c r="EV87" s="115"/>
      <c r="EW87" s="115"/>
      <c r="EX87" s="115"/>
      <c r="EY87" s="115"/>
      <c r="EZ87" s="115"/>
      <c r="FA87" s="115"/>
      <c r="FB87" s="115"/>
      <c r="FC87" s="115"/>
      <c r="FD87" s="115"/>
      <c r="FE87" s="115"/>
      <c r="FF87" s="115"/>
      <c r="FG87" s="115"/>
      <c r="FH87" s="115"/>
      <c r="FI87" s="115"/>
      <c r="FJ87" s="115"/>
      <c r="FK87" s="115"/>
      <c r="FL87" s="115"/>
      <c r="FM87" s="115"/>
      <c r="FN87" s="115"/>
      <c r="FO87" s="115"/>
      <c r="FP87" s="115"/>
      <c r="FQ87" s="115"/>
      <c r="FR87" s="115"/>
      <c r="FS87" s="115"/>
      <c r="FT87" s="115"/>
      <c r="FU87" s="115"/>
      <c r="FV87" s="115"/>
      <c r="FW87" s="115"/>
      <c r="FX87" s="115"/>
      <c r="FY87" s="115"/>
      <c r="FZ87" s="115"/>
      <c r="GA87" s="115"/>
      <c r="GB87" s="115"/>
      <c r="GC87" s="115"/>
      <c r="GD87" s="115"/>
      <c r="GE87" s="115"/>
      <c r="GF87" s="115"/>
      <c r="GG87" s="115"/>
      <c r="GH87" s="115"/>
      <c r="GI87" s="115"/>
      <c r="GJ87" s="115"/>
      <c r="GK87" s="115"/>
      <c r="GL87" s="115"/>
      <c r="GM87" s="115"/>
      <c r="GN87" s="115"/>
      <c r="GO87" s="115"/>
      <c r="GP87" s="115"/>
      <c r="GQ87" s="115"/>
      <c r="GR87" s="115"/>
      <c r="GS87" s="115"/>
      <c r="GT87" s="115"/>
      <c r="GU87" s="115"/>
      <c r="GV87" s="115"/>
      <c r="GW87" s="115"/>
      <c r="GX87" s="115"/>
      <c r="GY87" s="115"/>
      <c r="GZ87" s="115"/>
      <c r="HA87" s="115"/>
      <c r="HB87" s="115"/>
      <c r="HC87" s="115"/>
      <c r="HD87" s="115"/>
      <c r="HE87" s="115"/>
      <c r="HF87" s="115"/>
      <c r="HG87" s="115"/>
      <c r="HH87" s="115"/>
      <c r="HI87" s="115"/>
      <c r="HJ87" s="115"/>
      <c r="HK87" s="115"/>
      <c r="HL87" s="115"/>
      <c r="HM87" s="115"/>
      <c r="HN87" s="115"/>
      <c r="HO87" s="115"/>
      <c r="HP87" s="115"/>
      <c r="HQ87" s="115"/>
      <c r="HR87" s="115"/>
      <c r="HS87" s="115"/>
      <c r="HT87" s="115"/>
      <c r="HU87" s="115"/>
    </row>
    <row r="88" spans="1:229" ht="13.5" customHeight="1">
      <c r="A88" s="115"/>
      <c r="B88" s="119"/>
      <c r="C88" s="119"/>
      <c r="E88" s="88"/>
      <c r="F88" s="115"/>
      <c r="G88" s="115"/>
      <c r="H88" s="115"/>
      <c r="I88" s="115"/>
      <c r="L88" s="158"/>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15"/>
      <c r="BR88" s="115"/>
      <c r="BS88" s="115"/>
      <c r="BT88" s="115"/>
      <c r="BU88" s="115"/>
      <c r="BV88" s="115"/>
      <c r="BW88" s="115"/>
      <c r="BX88" s="115"/>
      <c r="BY88" s="115"/>
      <c r="BZ88" s="115"/>
      <c r="CA88" s="115"/>
      <c r="CB88" s="115"/>
      <c r="CC88" s="115"/>
      <c r="CD88" s="115"/>
      <c r="CE88" s="115"/>
      <c r="CF88" s="115"/>
      <c r="CG88" s="115"/>
      <c r="CH88" s="115"/>
      <c r="CI88" s="115"/>
      <c r="CJ88" s="115"/>
      <c r="CK88" s="115"/>
      <c r="CL88" s="115"/>
      <c r="CM88" s="115"/>
      <c r="CN88" s="115"/>
      <c r="CO88" s="115"/>
      <c r="CP88" s="115"/>
      <c r="CQ88" s="115"/>
      <c r="CR88" s="115"/>
      <c r="CS88" s="115"/>
      <c r="CT88" s="115"/>
      <c r="CU88" s="115"/>
      <c r="CV88" s="115"/>
      <c r="CW88" s="115"/>
      <c r="CX88" s="115"/>
      <c r="CY88" s="115"/>
      <c r="CZ88" s="115"/>
      <c r="DA88" s="115"/>
      <c r="DB88" s="115"/>
      <c r="DC88" s="115"/>
      <c r="DD88" s="115"/>
      <c r="DE88" s="115"/>
      <c r="DF88" s="115"/>
      <c r="DG88" s="115"/>
      <c r="DH88" s="115"/>
      <c r="DI88" s="115"/>
      <c r="DJ88" s="115"/>
      <c r="DK88" s="115"/>
      <c r="DL88" s="115"/>
      <c r="DM88" s="115"/>
      <c r="DN88" s="115"/>
      <c r="DO88" s="115"/>
      <c r="DP88" s="115"/>
      <c r="DQ88" s="115"/>
      <c r="DR88" s="115"/>
      <c r="DS88" s="115"/>
      <c r="DT88" s="115"/>
      <c r="DU88" s="115"/>
      <c r="DV88" s="115"/>
      <c r="DW88" s="115"/>
      <c r="DX88" s="115"/>
      <c r="DY88" s="115"/>
      <c r="DZ88" s="115"/>
      <c r="EA88" s="115"/>
      <c r="EB88" s="115"/>
      <c r="EC88" s="115"/>
      <c r="ED88" s="115"/>
      <c r="EE88" s="115"/>
      <c r="EF88" s="115"/>
      <c r="EG88" s="115"/>
      <c r="EH88" s="115"/>
      <c r="EI88" s="115"/>
      <c r="EJ88" s="115"/>
      <c r="EK88" s="115"/>
      <c r="EL88" s="115"/>
      <c r="EM88" s="115"/>
      <c r="EN88" s="115"/>
      <c r="EO88" s="115"/>
      <c r="EP88" s="115"/>
      <c r="EQ88" s="115"/>
      <c r="ER88" s="115"/>
      <c r="ES88" s="115"/>
      <c r="ET88" s="115"/>
      <c r="EU88" s="115"/>
      <c r="EV88" s="115"/>
      <c r="EW88" s="115"/>
      <c r="EX88" s="115"/>
      <c r="EY88" s="115"/>
      <c r="EZ88" s="115"/>
      <c r="FA88" s="115"/>
      <c r="FB88" s="115"/>
      <c r="FC88" s="115"/>
      <c r="FD88" s="115"/>
      <c r="FE88" s="115"/>
      <c r="FF88" s="115"/>
      <c r="FG88" s="115"/>
      <c r="FH88" s="115"/>
      <c r="FI88" s="115"/>
      <c r="FJ88" s="115"/>
      <c r="FK88" s="115"/>
      <c r="FL88" s="115"/>
      <c r="FM88" s="115"/>
      <c r="FN88" s="115"/>
      <c r="FO88" s="115"/>
      <c r="FP88" s="115"/>
      <c r="FQ88" s="115"/>
      <c r="FR88" s="115"/>
      <c r="FS88" s="115"/>
      <c r="FT88" s="115"/>
      <c r="FU88" s="115"/>
      <c r="FV88" s="115"/>
      <c r="FW88" s="115"/>
      <c r="FX88" s="115"/>
      <c r="FY88" s="115"/>
      <c r="FZ88" s="115"/>
      <c r="GA88" s="115"/>
      <c r="GB88" s="115"/>
      <c r="GC88" s="115"/>
      <c r="GD88" s="115"/>
      <c r="GE88" s="115"/>
      <c r="GF88" s="115"/>
      <c r="GG88" s="115"/>
      <c r="GH88" s="115"/>
      <c r="GI88" s="115"/>
      <c r="GJ88" s="115"/>
      <c r="GK88" s="115"/>
      <c r="GL88" s="115"/>
      <c r="GM88" s="115"/>
      <c r="GN88" s="115"/>
      <c r="GO88" s="115"/>
      <c r="GP88" s="115"/>
      <c r="GQ88" s="115"/>
      <c r="GR88" s="115"/>
      <c r="GS88" s="115"/>
      <c r="GT88" s="115"/>
      <c r="GU88" s="115"/>
      <c r="GV88" s="115"/>
      <c r="GW88" s="115"/>
      <c r="GX88" s="115"/>
      <c r="GY88" s="115"/>
      <c r="GZ88" s="115"/>
      <c r="HA88" s="115"/>
      <c r="HB88" s="115"/>
      <c r="HC88" s="115"/>
      <c r="HD88" s="115"/>
      <c r="HE88" s="115"/>
      <c r="HF88" s="115"/>
      <c r="HG88" s="115"/>
      <c r="HH88" s="115"/>
      <c r="HI88" s="115"/>
      <c r="HJ88" s="115"/>
      <c r="HK88" s="115"/>
      <c r="HL88" s="115"/>
      <c r="HM88" s="115"/>
      <c r="HN88" s="115"/>
      <c r="HO88" s="115"/>
      <c r="HP88" s="115"/>
      <c r="HQ88" s="115"/>
      <c r="HR88" s="115"/>
      <c r="HS88" s="115"/>
      <c r="HT88" s="115"/>
      <c r="HU88" s="115"/>
    </row>
    <row r="89" spans="1:229" ht="13.5" customHeight="1">
      <c r="A89" s="115"/>
      <c r="B89" s="119"/>
      <c r="C89" s="119"/>
      <c r="E89" s="88"/>
      <c r="F89" s="115"/>
      <c r="G89" s="115"/>
      <c r="H89" s="115"/>
      <c r="I89" s="115"/>
      <c r="L89" s="158"/>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c r="BO89" s="115"/>
      <c r="BP89" s="115"/>
      <c r="BQ89" s="115"/>
      <c r="BR89" s="115"/>
      <c r="BS89" s="115"/>
      <c r="BT89" s="115"/>
      <c r="BU89" s="115"/>
      <c r="BV89" s="115"/>
      <c r="BW89" s="115"/>
      <c r="BX89" s="115"/>
      <c r="BY89" s="115"/>
      <c r="BZ89" s="115"/>
      <c r="CA89" s="115"/>
      <c r="CB89" s="115"/>
      <c r="CC89" s="115"/>
      <c r="CD89" s="115"/>
      <c r="CE89" s="115"/>
      <c r="CF89" s="115"/>
      <c r="CG89" s="115"/>
      <c r="CH89" s="115"/>
      <c r="CI89" s="115"/>
      <c r="CJ89" s="115"/>
      <c r="CK89" s="115"/>
      <c r="CL89" s="115"/>
      <c r="CM89" s="115"/>
      <c r="CN89" s="115"/>
      <c r="CO89" s="115"/>
      <c r="CP89" s="115"/>
      <c r="CQ89" s="115"/>
      <c r="CR89" s="115"/>
      <c r="CS89" s="115"/>
      <c r="CT89" s="115"/>
      <c r="CU89" s="115"/>
      <c r="CV89" s="115"/>
      <c r="CW89" s="115"/>
      <c r="CX89" s="115"/>
      <c r="CY89" s="115"/>
      <c r="CZ89" s="115"/>
      <c r="DA89" s="115"/>
      <c r="DB89" s="115"/>
      <c r="DC89" s="115"/>
      <c r="DD89" s="115"/>
      <c r="DE89" s="115"/>
      <c r="DF89" s="115"/>
      <c r="DG89" s="115"/>
      <c r="DH89" s="115"/>
      <c r="DI89" s="115"/>
      <c r="DJ89" s="115"/>
      <c r="DK89" s="115"/>
      <c r="DL89" s="115"/>
      <c r="DM89" s="115"/>
      <c r="DN89" s="115"/>
      <c r="DO89" s="115"/>
      <c r="DP89" s="115"/>
      <c r="DQ89" s="115"/>
      <c r="DR89" s="115"/>
      <c r="DS89" s="115"/>
      <c r="DT89" s="115"/>
      <c r="DU89" s="115"/>
      <c r="DV89" s="115"/>
      <c r="DW89" s="115"/>
      <c r="DX89" s="115"/>
      <c r="DY89" s="115"/>
      <c r="DZ89" s="115"/>
      <c r="EA89" s="115"/>
      <c r="EB89" s="115"/>
      <c r="EC89" s="115"/>
      <c r="ED89" s="115"/>
      <c r="EE89" s="115"/>
      <c r="EF89" s="115"/>
      <c r="EG89" s="115"/>
      <c r="EH89" s="115"/>
      <c r="EI89" s="115"/>
      <c r="EJ89" s="115"/>
      <c r="EK89" s="115"/>
      <c r="EL89" s="115"/>
      <c r="EM89" s="115"/>
      <c r="EN89" s="115"/>
      <c r="EO89" s="115"/>
      <c r="EP89" s="115"/>
      <c r="EQ89" s="115"/>
      <c r="ER89" s="115"/>
      <c r="ES89" s="115"/>
      <c r="ET89" s="115"/>
      <c r="EU89" s="115"/>
      <c r="EV89" s="115"/>
      <c r="EW89" s="115"/>
      <c r="EX89" s="115"/>
      <c r="EY89" s="115"/>
      <c r="EZ89" s="115"/>
      <c r="FA89" s="115"/>
      <c r="FB89" s="115"/>
      <c r="FC89" s="115"/>
      <c r="FD89" s="115"/>
      <c r="FE89" s="115"/>
      <c r="FF89" s="115"/>
      <c r="FG89" s="115"/>
      <c r="FH89" s="115"/>
      <c r="FI89" s="115"/>
      <c r="FJ89" s="115"/>
      <c r="FK89" s="115"/>
      <c r="FL89" s="115"/>
      <c r="FM89" s="115"/>
      <c r="FN89" s="115"/>
      <c r="FO89" s="115"/>
      <c r="FP89" s="115"/>
      <c r="FQ89" s="115"/>
      <c r="FR89" s="115"/>
      <c r="FS89" s="115"/>
      <c r="FT89" s="115"/>
      <c r="FU89" s="115"/>
      <c r="FV89" s="115"/>
      <c r="FW89" s="115"/>
      <c r="FX89" s="115"/>
      <c r="FY89" s="115"/>
      <c r="FZ89" s="115"/>
      <c r="GA89" s="115"/>
      <c r="GB89" s="115"/>
      <c r="GC89" s="115"/>
      <c r="GD89" s="115"/>
      <c r="GE89" s="115"/>
      <c r="GF89" s="115"/>
      <c r="GG89" s="115"/>
      <c r="GH89" s="115"/>
      <c r="GI89" s="115"/>
      <c r="GJ89" s="115"/>
      <c r="GK89" s="115"/>
      <c r="GL89" s="115"/>
      <c r="GM89" s="115"/>
      <c r="GN89" s="115"/>
      <c r="GO89" s="115"/>
      <c r="GP89" s="115"/>
      <c r="GQ89" s="115"/>
      <c r="GR89" s="115"/>
      <c r="GS89" s="115"/>
      <c r="GT89" s="115"/>
      <c r="GU89" s="115"/>
      <c r="GV89" s="115"/>
      <c r="GW89" s="115"/>
      <c r="GX89" s="115"/>
      <c r="GY89" s="115"/>
      <c r="GZ89" s="115"/>
      <c r="HA89" s="115"/>
      <c r="HB89" s="115"/>
      <c r="HC89" s="115"/>
      <c r="HD89" s="115"/>
      <c r="HE89" s="115"/>
      <c r="HF89" s="115"/>
      <c r="HG89" s="115"/>
      <c r="HH89" s="115"/>
      <c r="HI89" s="115"/>
      <c r="HJ89" s="115"/>
      <c r="HK89" s="115"/>
      <c r="HL89" s="115"/>
      <c r="HM89" s="115"/>
      <c r="HN89" s="115"/>
      <c r="HO89" s="115"/>
      <c r="HP89" s="115"/>
      <c r="HQ89" s="115"/>
      <c r="HR89" s="115"/>
      <c r="HS89" s="115"/>
      <c r="HT89" s="115"/>
      <c r="HU89" s="115"/>
    </row>
    <row r="90" spans="1:229" ht="13.5" customHeight="1">
      <c r="A90" s="115"/>
      <c r="B90" s="119"/>
      <c r="C90" s="119"/>
      <c r="E90" s="88"/>
      <c r="F90" s="115"/>
      <c r="G90" s="115"/>
      <c r="H90" s="115"/>
      <c r="I90" s="115"/>
      <c r="L90" s="158"/>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5"/>
      <c r="BX90" s="115"/>
      <c r="BY90" s="115"/>
      <c r="BZ90" s="115"/>
      <c r="CA90" s="115"/>
      <c r="CB90" s="115"/>
      <c r="CC90" s="115"/>
      <c r="CD90" s="115"/>
      <c r="CE90" s="115"/>
      <c r="CF90" s="115"/>
      <c r="CG90" s="115"/>
      <c r="CH90" s="115"/>
      <c r="CI90" s="115"/>
      <c r="CJ90" s="115"/>
      <c r="CK90" s="115"/>
      <c r="CL90" s="115"/>
      <c r="CM90" s="115"/>
      <c r="CN90" s="115"/>
      <c r="CO90" s="115"/>
      <c r="CP90" s="115"/>
      <c r="CQ90" s="115"/>
      <c r="CR90" s="115"/>
      <c r="CS90" s="115"/>
      <c r="CT90" s="115"/>
      <c r="CU90" s="115"/>
      <c r="CV90" s="115"/>
      <c r="CW90" s="115"/>
      <c r="CX90" s="115"/>
      <c r="CY90" s="115"/>
      <c r="CZ90" s="115"/>
      <c r="DA90" s="115"/>
      <c r="DB90" s="115"/>
      <c r="DC90" s="115"/>
      <c r="DD90" s="115"/>
      <c r="DE90" s="115"/>
      <c r="DF90" s="115"/>
      <c r="DG90" s="115"/>
      <c r="DH90" s="115"/>
      <c r="DI90" s="115"/>
      <c r="DJ90" s="115"/>
      <c r="DK90" s="115"/>
      <c r="DL90" s="115"/>
      <c r="DM90" s="115"/>
      <c r="DN90" s="115"/>
      <c r="DO90" s="115"/>
      <c r="DP90" s="115"/>
      <c r="DQ90" s="115"/>
      <c r="DR90" s="115"/>
      <c r="DS90" s="115"/>
      <c r="DT90" s="115"/>
      <c r="DU90" s="115"/>
      <c r="DV90" s="115"/>
      <c r="DW90" s="115"/>
      <c r="DX90" s="115"/>
      <c r="DY90" s="115"/>
      <c r="DZ90" s="115"/>
      <c r="EA90" s="115"/>
      <c r="EB90" s="115"/>
      <c r="EC90" s="115"/>
      <c r="ED90" s="115"/>
      <c r="EE90" s="115"/>
      <c r="EF90" s="115"/>
      <c r="EG90" s="115"/>
      <c r="EH90" s="115"/>
      <c r="EI90" s="115"/>
      <c r="EJ90" s="115"/>
      <c r="EK90" s="115"/>
      <c r="EL90" s="115"/>
      <c r="EM90" s="115"/>
      <c r="EN90" s="115"/>
      <c r="EO90" s="115"/>
      <c r="EP90" s="115"/>
      <c r="EQ90" s="115"/>
      <c r="ER90" s="115"/>
      <c r="ES90" s="115"/>
      <c r="ET90" s="115"/>
      <c r="EU90" s="115"/>
      <c r="EV90" s="115"/>
      <c r="EW90" s="115"/>
      <c r="EX90" s="115"/>
      <c r="EY90" s="115"/>
      <c r="EZ90" s="115"/>
      <c r="FA90" s="115"/>
      <c r="FB90" s="115"/>
      <c r="FC90" s="115"/>
      <c r="FD90" s="115"/>
      <c r="FE90" s="115"/>
      <c r="FF90" s="115"/>
      <c r="FG90" s="115"/>
      <c r="FH90" s="115"/>
      <c r="FI90" s="115"/>
      <c r="FJ90" s="115"/>
      <c r="FK90" s="115"/>
      <c r="FL90" s="115"/>
      <c r="FM90" s="115"/>
      <c r="FN90" s="115"/>
      <c r="FO90" s="115"/>
      <c r="FP90" s="115"/>
      <c r="FQ90" s="115"/>
      <c r="FR90" s="115"/>
      <c r="FS90" s="115"/>
      <c r="FT90" s="115"/>
      <c r="FU90" s="115"/>
      <c r="FV90" s="115"/>
      <c r="FW90" s="115"/>
      <c r="FX90" s="115"/>
      <c r="FY90" s="115"/>
      <c r="FZ90" s="115"/>
      <c r="GA90" s="115"/>
      <c r="GB90" s="115"/>
      <c r="GC90" s="115"/>
      <c r="GD90" s="115"/>
      <c r="GE90" s="115"/>
      <c r="GF90" s="115"/>
      <c r="GG90" s="115"/>
      <c r="GH90" s="115"/>
      <c r="GI90" s="115"/>
      <c r="GJ90" s="115"/>
      <c r="GK90" s="115"/>
      <c r="GL90" s="115"/>
      <c r="GM90" s="115"/>
      <c r="GN90" s="115"/>
      <c r="GO90" s="115"/>
      <c r="GP90" s="115"/>
      <c r="GQ90" s="115"/>
      <c r="GR90" s="115"/>
      <c r="GS90" s="115"/>
      <c r="GT90" s="115"/>
      <c r="GU90" s="115"/>
      <c r="GV90" s="115"/>
      <c r="GW90" s="115"/>
      <c r="GX90" s="115"/>
      <c r="GY90" s="115"/>
      <c r="GZ90" s="115"/>
      <c r="HA90" s="115"/>
      <c r="HB90" s="115"/>
      <c r="HC90" s="115"/>
      <c r="HD90" s="115"/>
      <c r="HE90" s="115"/>
      <c r="HF90" s="115"/>
      <c r="HG90" s="115"/>
      <c r="HH90" s="115"/>
      <c r="HI90" s="115"/>
      <c r="HJ90" s="115"/>
      <c r="HK90" s="115"/>
      <c r="HL90" s="115"/>
      <c r="HM90" s="115"/>
      <c r="HN90" s="115"/>
      <c r="HO90" s="115"/>
      <c r="HP90" s="115"/>
      <c r="HQ90" s="115"/>
      <c r="HR90" s="115"/>
      <c r="HS90" s="115"/>
      <c r="HT90" s="115"/>
      <c r="HU90" s="115"/>
    </row>
    <row r="91" spans="1:229" ht="13.5" customHeight="1">
      <c r="A91" s="115"/>
      <c r="B91" s="119"/>
      <c r="C91" s="119"/>
      <c r="E91" s="88"/>
      <c r="F91" s="115"/>
      <c r="G91" s="115"/>
      <c r="H91" s="115"/>
      <c r="I91" s="115"/>
      <c r="L91" s="158"/>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5"/>
      <c r="CS91" s="115"/>
      <c r="CT91" s="115"/>
      <c r="CU91" s="115"/>
      <c r="CV91" s="115"/>
      <c r="CW91" s="115"/>
      <c r="CX91" s="115"/>
      <c r="CY91" s="115"/>
      <c r="CZ91" s="115"/>
      <c r="DA91" s="115"/>
      <c r="DB91" s="115"/>
      <c r="DC91" s="115"/>
      <c r="DD91" s="115"/>
      <c r="DE91" s="115"/>
      <c r="DF91" s="115"/>
      <c r="DG91" s="115"/>
      <c r="DH91" s="115"/>
      <c r="DI91" s="115"/>
      <c r="DJ91" s="115"/>
      <c r="DK91" s="115"/>
      <c r="DL91" s="115"/>
      <c r="DM91" s="115"/>
      <c r="DN91" s="115"/>
      <c r="DO91" s="115"/>
      <c r="DP91" s="115"/>
      <c r="DQ91" s="115"/>
      <c r="DR91" s="115"/>
      <c r="DS91" s="115"/>
      <c r="DT91" s="115"/>
      <c r="DU91" s="115"/>
      <c r="DV91" s="115"/>
      <c r="DW91" s="115"/>
      <c r="DX91" s="115"/>
      <c r="DY91" s="115"/>
      <c r="DZ91" s="115"/>
      <c r="EA91" s="115"/>
      <c r="EB91" s="115"/>
      <c r="EC91" s="115"/>
      <c r="ED91" s="115"/>
      <c r="EE91" s="115"/>
      <c r="EF91" s="115"/>
      <c r="EG91" s="115"/>
      <c r="EH91" s="115"/>
      <c r="EI91" s="115"/>
      <c r="EJ91" s="115"/>
      <c r="EK91" s="115"/>
      <c r="EL91" s="115"/>
      <c r="EM91" s="115"/>
      <c r="EN91" s="115"/>
      <c r="EO91" s="115"/>
      <c r="EP91" s="115"/>
      <c r="EQ91" s="115"/>
      <c r="ER91" s="115"/>
      <c r="ES91" s="115"/>
      <c r="ET91" s="115"/>
      <c r="EU91" s="115"/>
      <c r="EV91" s="115"/>
      <c r="EW91" s="115"/>
      <c r="EX91" s="115"/>
      <c r="EY91" s="115"/>
      <c r="EZ91" s="115"/>
      <c r="FA91" s="115"/>
      <c r="FB91" s="115"/>
      <c r="FC91" s="115"/>
      <c r="FD91" s="115"/>
      <c r="FE91" s="115"/>
      <c r="FF91" s="115"/>
      <c r="FG91" s="115"/>
      <c r="FH91" s="115"/>
      <c r="FI91" s="115"/>
      <c r="FJ91" s="115"/>
      <c r="FK91" s="115"/>
      <c r="FL91" s="115"/>
      <c r="FM91" s="115"/>
      <c r="FN91" s="115"/>
      <c r="FO91" s="115"/>
      <c r="FP91" s="115"/>
      <c r="FQ91" s="115"/>
      <c r="FR91" s="115"/>
      <c r="FS91" s="115"/>
      <c r="FT91" s="115"/>
      <c r="FU91" s="115"/>
      <c r="FV91" s="115"/>
      <c r="FW91" s="115"/>
      <c r="FX91" s="115"/>
      <c r="FY91" s="115"/>
      <c r="FZ91" s="115"/>
      <c r="GA91" s="115"/>
      <c r="GB91" s="115"/>
      <c r="GC91" s="115"/>
      <c r="GD91" s="115"/>
      <c r="GE91" s="115"/>
      <c r="GF91" s="115"/>
      <c r="GG91" s="115"/>
      <c r="GH91" s="115"/>
      <c r="GI91" s="115"/>
      <c r="GJ91" s="115"/>
      <c r="GK91" s="115"/>
      <c r="GL91" s="115"/>
      <c r="GM91" s="115"/>
      <c r="GN91" s="115"/>
      <c r="GO91" s="115"/>
      <c r="GP91" s="115"/>
      <c r="GQ91" s="115"/>
      <c r="GR91" s="115"/>
      <c r="GS91" s="115"/>
      <c r="GT91" s="115"/>
      <c r="GU91" s="115"/>
      <c r="GV91" s="115"/>
      <c r="GW91" s="115"/>
      <c r="GX91" s="115"/>
      <c r="GY91" s="115"/>
      <c r="GZ91" s="115"/>
      <c r="HA91" s="115"/>
      <c r="HB91" s="115"/>
      <c r="HC91" s="115"/>
      <c r="HD91" s="115"/>
      <c r="HE91" s="115"/>
      <c r="HF91" s="115"/>
      <c r="HG91" s="115"/>
      <c r="HH91" s="115"/>
      <c r="HI91" s="115"/>
      <c r="HJ91" s="115"/>
      <c r="HK91" s="115"/>
      <c r="HL91" s="115"/>
      <c r="HM91" s="115"/>
      <c r="HN91" s="115"/>
      <c r="HO91" s="115"/>
      <c r="HP91" s="115"/>
      <c r="HQ91" s="115"/>
      <c r="HR91" s="115"/>
      <c r="HS91" s="115"/>
      <c r="HT91" s="115"/>
      <c r="HU91" s="115"/>
    </row>
    <row r="92" spans="1:229" ht="13.5" customHeight="1">
      <c r="A92" s="115"/>
      <c r="B92" s="119"/>
      <c r="C92" s="119"/>
      <c r="E92" s="88"/>
      <c r="F92" s="115"/>
      <c r="G92" s="115"/>
      <c r="H92" s="115"/>
      <c r="I92" s="115"/>
      <c r="L92" s="158"/>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115"/>
      <c r="BY92" s="115"/>
      <c r="BZ92" s="115"/>
      <c r="CA92" s="115"/>
      <c r="CB92" s="115"/>
      <c r="CC92" s="115"/>
      <c r="CD92" s="115"/>
      <c r="CE92" s="115"/>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5"/>
      <c r="DT92" s="115"/>
      <c r="DU92" s="115"/>
      <c r="DV92" s="115"/>
      <c r="DW92" s="115"/>
      <c r="DX92" s="115"/>
      <c r="DY92" s="115"/>
      <c r="DZ92" s="115"/>
      <c r="EA92" s="115"/>
      <c r="EB92" s="115"/>
      <c r="EC92" s="115"/>
      <c r="ED92" s="115"/>
      <c r="EE92" s="115"/>
      <c r="EF92" s="115"/>
      <c r="EG92" s="115"/>
      <c r="EH92" s="115"/>
      <c r="EI92" s="115"/>
      <c r="EJ92" s="115"/>
      <c r="EK92" s="115"/>
      <c r="EL92" s="115"/>
      <c r="EM92" s="115"/>
      <c r="EN92" s="115"/>
      <c r="EO92" s="115"/>
      <c r="EP92" s="115"/>
      <c r="EQ92" s="115"/>
      <c r="ER92" s="115"/>
      <c r="ES92" s="115"/>
      <c r="ET92" s="115"/>
      <c r="EU92" s="115"/>
      <c r="EV92" s="115"/>
      <c r="EW92" s="115"/>
      <c r="EX92" s="115"/>
      <c r="EY92" s="115"/>
      <c r="EZ92" s="115"/>
      <c r="FA92" s="115"/>
      <c r="FB92" s="115"/>
      <c r="FC92" s="115"/>
      <c r="FD92" s="115"/>
      <c r="FE92" s="115"/>
      <c r="FF92" s="115"/>
      <c r="FG92" s="115"/>
      <c r="FH92" s="115"/>
      <c r="FI92" s="115"/>
      <c r="FJ92" s="115"/>
      <c r="FK92" s="115"/>
      <c r="FL92" s="115"/>
      <c r="FM92" s="115"/>
      <c r="FN92" s="115"/>
      <c r="FO92" s="115"/>
      <c r="FP92" s="115"/>
      <c r="FQ92" s="115"/>
      <c r="FR92" s="115"/>
      <c r="FS92" s="115"/>
      <c r="FT92" s="115"/>
      <c r="FU92" s="115"/>
      <c r="FV92" s="115"/>
      <c r="FW92" s="115"/>
      <c r="FX92" s="115"/>
      <c r="FY92" s="115"/>
      <c r="FZ92" s="115"/>
      <c r="GA92" s="115"/>
      <c r="GB92" s="115"/>
      <c r="GC92" s="115"/>
      <c r="GD92" s="115"/>
      <c r="GE92" s="115"/>
      <c r="GF92" s="115"/>
      <c r="GG92" s="115"/>
      <c r="GH92" s="115"/>
      <c r="GI92" s="115"/>
      <c r="GJ92" s="115"/>
      <c r="GK92" s="115"/>
      <c r="GL92" s="115"/>
      <c r="GM92" s="115"/>
      <c r="GN92" s="115"/>
      <c r="GO92" s="115"/>
      <c r="GP92" s="115"/>
      <c r="GQ92" s="115"/>
      <c r="GR92" s="115"/>
      <c r="GS92" s="115"/>
      <c r="GT92" s="115"/>
      <c r="GU92" s="115"/>
      <c r="GV92" s="115"/>
      <c r="GW92" s="115"/>
      <c r="GX92" s="115"/>
      <c r="GY92" s="115"/>
      <c r="GZ92" s="115"/>
      <c r="HA92" s="115"/>
      <c r="HB92" s="115"/>
      <c r="HC92" s="115"/>
      <c r="HD92" s="115"/>
      <c r="HE92" s="115"/>
      <c r="HF92" s="115"/>
      <c r="HG92" s="115"/>
      <c r="HH92" s="115"/>
      <c r="HI92" s="115"/>
      <c r="HJ92" s="115"/>
      <c r="HK92" s="115"/>
      <c r="HL92" s="115"/>
      <c r="HM92" s="115"/>
      <c r="HN92" s="115"/>
      <c r="HO92" s="115"/>
      <c r="HP92" s="115"/>
      <c r="HQ92" s="115"/>
      <c r="HR92" s="115"/>
      <c r="HS92" s="115"/>
      <c r="HT92" s="115"/>
      <c r="HU92" s="115"/>
    </row>
    <row r="93" spans="1:229" ht="13.5" customHeight="1">
      <c r="A93" s="115"/>
      <c r="B93" s="119"/>
      <c r="C93" s="119"/>
      <c r="E93" s="88"/>
      <c r="F93" s="115"/>
      <c r="G93" s="115"/>
      <c r="H93" s="115"/>
      <c r="I93" s="115"/>
      <c r="L93" s="158"/>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5"/>
      <c r="BQ93" s="115"/>
      <c r="BR93" s="115"/>
      <c r="BS93" s="115"/>
      <c r="BT93" s="115"/>
      <c r="BU93" s="115"/>
      <c r="BV93" s="115"/>
      <c r="BW93" s="115"/>
      <c r="BX93" s="115"/>
      <c r="BY93" s="115"/>
      <c r="BZ93" s="115"/>
      <c r="CA93" s="115"/>
      <c r="CB93" s="115"/>
      <c r="CC93" s="115"/>
      <c r="CD93" s="115"/>
      <c r="CE93" s="115"/>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c r="DL93" s="115"/>
      <c r="DM93" s="115"/>
      <c r="DN93" s="115"/>
      <c r="DO93" s="115"/>
      <c r="DP93" s="115"/>
      <c r="DQ93" s="115"/>
      <c r="DR93" s="115"/>
      <c r="DS93" s="115"/>
      <c r="DT93" s="115"/>
      <c r="DU93" s="115"/>
      <c r="DV93" s="115"/>
      <c r="DW93" s="115"/>
      <c r="DX93" s="115"/>
      <c r="DY93" s="115"/>
      <c r="DZ93" s="115"/>
      <c r="EA93" s="115"/>
      <c r="EB93" s="115"/>
      <c r="EC93" s="115"/>
      <c r="ED93" s="115"/>
      <c r="EE93" s="115"/>
      <c r="EF93" s="115"/>
      <c r="EG93" s="115"/>
      <c r="EH93" s="115"/>
      <c r="EI93" s="115"/>
      <c r="EJ93" s="115"/>
      <c r="EK93" s="115"/>
      <c r="EL93" s="115"/>
      <c r="EM93" s="115"/>
      <c r="EN93" s="115"/>
      <c r="EO93" s="115"/>
      <c r="EP93" s="115"/>
      <c r="EQ93" s="115"/>
      <c r="ER93" s="115"/>
      <c r="ES93" s="115"/>
      <c r="ET93" s="115"/>
      <c r="EU93" s="115"/>
      <c r="EV93" s="115"/>
      <c r="EW93" s="115"/>
      <c r="EX93" s="115"/>
      <c r="EY93" s="115"/>
      <c r="EZ93" s="115"/>
      <c r="FA93" s="115"/>
      <c r="FB93" s="115"/>
      <c r="FC93" s="115"/>
      <c r="FD93" s="115"/>
      <c r="FE93" s="115"/>
      <c r="FF93" s="115"/>
      <c r="FG93" s="115"/>
      <c r="FH93" s="115"/>
      <c r="FI93" s="115"/>
      <c r="FJ93" s="115"/>
      <c r="FK93" s="115"/>
      <c r="FL93" s="115"/>
      <c r="FM93" s="115"/>
      <c r="FN93" s="115"/>
      <c r="FO93" s="115"/>
      <c r="FP93" s="115"/>
      <c r="FQ93" s="115"/>
      <c r="FR93" s="115"/>
      <c r="FS93" s="115"/>
      <c r="FT93" s="115"/>
      <c r="FU93" s="115"/>
      <c r="FV93" s="115"/>
      <c r="FW93" s="115"/>
      <c r="FX93" s="115"/>
      <c r="FY93" s="115"/>
      <c r="FZ93" s="115"/>
      <c r="GA93" s="115"/>
      <c r="GB93" s="115"/>
      <c r="GC93" s="115"/>
      <c r="GD93" s="115"/>
      <c r="GE93" s="115"/>
      <c r="GF93" s="115"/>
      <c r="GG93" s="115"/>
      <c r="GH93" s="115"/>
      <c r="GI93" s="115"/>
      <c r="GJ93" s="115"/>
      <c r="GK93" s="115"/>
      <c r="GL93" s="115"/>
      <c r="GM93" s="115"/>
      <c r="GN93" s="115"/>
      <c r="GO93" s="115"/>
      <c r="GP93" s="115"/>
      <c r="GQ93" s="115"/>
      <c r="GR93" s="115"/>
      <c r="GS93" s="115"/>
      <c r="GT93" s="115"/>
      <c r="GU93" s="115"/>
      <c r="GV93" s="115"/>
      <c r="GW93" s="115"/>
      <c r="GX93" s="115"/>
      <c r="GY93" s="115"/>
      <c r="GZ93" s="115"/>
      <c r="HA93" s="115"/>
      <c r="HB93" s="115"/>
      <c r="HC93" s="115"/>
      <c r="HD93" s="115"/>
      <c r="HE93" s="115"/>
      <c r="HF93" s="115"/>
      <c r="HG93" s="115"/>
      <c r="HH93" s="115"/>
      <c r="HI93" s="115"/>
      <c r="HJ93" s="115"/>
      <c r="HK93" s="115"/>
      <c r="HL93" s="115"/>
      <c r="HM93" s="115"/>
      <c r="HN93" s="115"/>
      <c r="HO93" s="115"/>
      <c r="HP93" s="115"/>
      <c r="HQ93" s="115"/>
      <c r="HR93" s="115"/>
      <c r="HS93" s="115"/>
      <c r="HT93" s="115"/>
      <c r="HU93" s="115"/>
    </row>
    <row r="94" spans="1:229" ht="13.5" customHeight="1">
      <c r="A94" s="115"/>
      <c r="B94" s="119"/>
      <c r="C94" s="119"/>
      <c r="E94" s="88"/>
      <c r="F94" s="115"/>
      <c r="G94" s="115"/>
      <c r="H94" s="115"/>
      <c r="I94" s="115"/>
      <c r="L94" s="158"/>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115"/>
      <c r="DJ94" s="115"/>
      <c r="DK94" s="115"/>
      <c r="DL94" s="115"/>
      <c r="DM94" s="115"/>
      <c r="DN94" s="115"/>
      <c r="DO94" s="115"/>
      <c r="DP94" s="115"/>
      <c r="DQ94" s="115"/>
      <c r="DR94" s="115"/>
      <c r="DS94" s="115"/>
      <c r="DT94" s="115"/>
      <c r="DU94" s="115"/>
      <c r="DV94" s="115"/>
      <c r="DW94" s="115"/>
      <c r="DX94" s="115"/>
      <c r="DY94" s="115"/>
      <c r="DZ94" s="115"/>
      <c r="EA94" s="115"/>
      <c r="EB94" s="115"/>
      <c r="EC94" s="115"/>
      <c r="ED94" s="115"/>
      <c r="EE94" s="115"/>
      <c r="EF94" s="115"/>
      <c r="EG94" s="115"/>
      <c r="EH94" s="115"/>
      <c r="EI94" s="115"/>
      <c r="EJ94" s="115"/>
      <c r="EK94" s="115"/>
      <c r="EL94" s="115"/>
      <c r="EM94" s="115"/>
      <c r="EN94" s="115"/>
      <c r="EO94" s="115"/>
      <c r="EP94" s="115"/>
      <c r="EQ94" s="115"/>
      <c r="ER94" s="115"/>
      <c r="ES94" s="115"/>
      <c r="ET94" s="115"/>
      <c r="EU94" s="115"/>
      <c r="EV94" s="115"/>
      <c r="EW94" s="115"/>
      <c r="EX94" s="115"/>
      <c r="EY94" s="115"/>
      <c r="EZ94" s="115"/>
      <c r="FA94" s="115"/>
      <c r="FB94" s="115"/>
      <c r="FC94" s="115"/>
      <c r="FD94" s="115"/>
      <c r="FE94" s="115"/>
      <c r="FF94" s="115"/>
      <c r="FG94" s="115"/>
      <c r="FH94" s="115"/>
      <c r="FI94" s="115"/>
      <c r="FJ94" s="115"/>
      <c r="FK94" s="115"/>
      <c r="FL94" s="115"/>
      <c r="FM94" s="115"/>
      <c r="FN94" s="115"/>
      <c r="FO94" s="115"/>
      <c r="FP94" s="115"/>
      <c r="FQ94" s="115"/>
      <c r="FR94" s="115"/>
      <c r="FS94" s="115"/>
      <c r="FT94" s="115"/>
      <c r="FU94" s="115"/>
      <c r="FV94" s="115"/>
      <c r="FW94" s="115"/>
      <c r="FX94" s="115"/>
      <c r="FY94" s="115"/>
      <c r="FZ94" s="115"/>
      <c r="GA94" s="115"/>
      <c r="GB94" s="115"/>
      <c r="GC94" s="115"/>
      <c r="GD94" s="115"/>
      <c r="GE94" s="115"/>
      <c r="GF94" s="115"/>
      <c r="GG94" s="115"/>
      <c r="GH94" s="115"/>
      <c r="GI94" s="115"/>
      <c r="GJ94" s="115"/>
      <c r="GK94" s="115"/>
      <c r="GL94" s="115"/>
      <c r="GM94" s="115"/>
      <c r="GN94" s="115"/>
      <c r="GO94" s="115"/>
      <c r="GP94" s="115"/>
      <c r="GQ94" s="115"/>
      <c r="GR94" s="115"/>
      <c r="GS94" s="115"/>
      <c r="GT94" s="115"/>
      <c r="GU94" s="115"/>
      <c r="GV94" s="115"/>
      <c r="GW94" s="115"/>
      <c r="GX94" s="115"/>
      <c r="GY94" s="115"/>
      <c r="GZ94" s="115"/>
      <c r="HA94" s="115"/>
      <c r="HB94" s="115"/>
      <c r="HC94" s="115"/>
      <c r="HD94" s="115"/>
      <c r="HE94" s="115"/>
      <c r="HF94" s="115"/>
      <c r="HG94" s="115"/>
      <c r="HH94" s="115"/>
      <c r="HI94" s="115"/>
      <c r="HJ94" s="115"/>
      <c r="HK94" s="115"/>
      <c r="HL94" s="115"/>
      <c r="HM94" s="115"/>
      <c r="HN94" s="115"/>
      <c r="HO94" s="115"/>
      <c r="HP94" s="115"/>
      <c r="HQ94" s="115"/>
      <c r="HR94" s="115"/>
      <c r="HS94" s="115"/>
      <c r="HT94" s="115"/>
      <c r="HU94" s="115"/>
    </row>
    <row r="95" spans="1:229" ht="13.5" customHeight="1">
      <c r="A95" s="115"/>
      <c r="B95" s="119"/>
      <c r="C95" s="119"/>
      <c r="E95" s="88"/>
      <c r="F95" s="115"/>
      <c r="G95" s="115"/>
      <c r="H95" s="115"/>
      <c r="I95" s="115"/>
      <c r="L95" s="158"/>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5"/>
      <c r="BQ95" s="115"/>
      <c r="BR95" s="115"/>
      <c r="BS95" s="115"/>
      <c r="BT95" s="115"/>
      <c r="BU95" s="115"/>
      <c r="BV95" s="115"/>
      <c r="BW95" s="115"/>
      <c r="BX95" s="115"/>
      <c r="BY95" s="115"/>
      <c r="BZ95" s="115"/>
      <c r="CA95" s="115"/>
      <c r="CB95" s="115"/>
      <c r="CC95" s="115"/>
      <c r="CD95" s="115"/>
      <c r="CE95" s="115"/>
      <c r="CF95" s="115"/>
      <c r="CG95" s="115"/>
      <c r="CH95" s="115"/>
      <c r="CI95" s="115"/>
      <c r="CJ95" s="115"/>
      <c r="CK95" s="115"/>
      <c r="CL95" s="115"/>
      <c r="CM95" s="115"/>
      <c r="CN95" s="115"/>
      <c r="CO95" s="115"/>
      <c r="CP95" s="115"/>
      <c r="CQ95" s="115"/>
      <c r="CR95" s="115"/>
      <c r="CS95" s="115"/>
      <c r="CT95" s="115"/>
      <c r="CU95" s="115"/>
      <c r="CV95" s="115"/>
      <c r="CW95" s="115"/>
      <c r="CX95" s="115"/>
      <c r="CY95" s="115"/>
      <c r="CZ95" s="115"/>
      <c r="DA95" s="115"/>
      <c r="DB95" s="115"/>
      <c r="DC95" s="115"/>
      <c r="DD95" s="115"/>
      <c r="DE95" s="115"/>
      <c r="DF95" s="115"/>
      <c r="DG95" s="115"/>
      <c r="DH95" s="115"/>
      <c r="DI95" s="115"/>
      <c r="DJ95" s="115"/>
      <c r="DK95" s="115"/>
      <c r="DL95" s="115"/>
      <c r="DM95" s="115"/>
      <c r="DN95" s="115"/>
      <c r="DO95" s="115"/>
      <c r="DP95" s="115"/>
      <c r="DQ95" s="115"/>
      <c r="DR95" s="115"/>
      <c r="DS95" s="115"/>
      <c r="DT95" s="115"/>
      <c r="DU95" s="115"/>
      <c r="DV95" s="115"/>
      <c r="DW95" s="115"/>
      <c r="DX95" s="115"/>
      <c r="DY95" s="115"/>
      <c r="DZ95" s="115"/>
      <c r="EA95" s="115"/>
      <c r="EB95" s="115"/>
      <c r="EC95" s="115"/>
      <c r="ED95" s="115"/>
      <c r="EE95" s="115"/>
      <c r="EF95" s="115"/>
      <c r="EG95" s="115"/>
      <c r="EH95" s="115"/>
      <c r="EI95" s="115"/>
      <c r="EJ95" s="115"/>
      <c r="EK95" s="115"/>
      <c r="EL95" s="115"/>
      <c r="EM95" s="115"/>
      <c r="EN95" s="115"/>
      <c r="EO95" s="115"/>
      <c r="EP95" s="115"/>
      <c r="EQ95" s="115"/>
      <c r="ER95" s="115"/>
      <c r="ES95" s="115"/>
      <c r="ET95" s="115"/>
      <c r="EU95" s="115"/>
      <c r="EV95" s="115"/>
      <c r="EW95" s="115"/>
      <c r="EX95" s="115"/>
      <c r="EY95" s="115"/>
      <c r="EZ95" s="115"/>
      <c r="FA95" s="115"/>
      <c r="FB95" s="115"/>
      <c r="FC95" s="115"/>
      <c r="FD95" s="115"/>
      <c r="FE95" s="115"/>
      <c r="FF95" s="115"/>
      <c r="FG95" s="115"/>
      <c r="FH95" s="115"/>
      <c r="FI95" s="115"/>
      <c r="FJ95" s="115"/>
      <c r="FK95" s="115"/>
      <c r="FL95" s="115"/>
      <c r="FM95" s="115"/>
      <c r="FN95" s="115"/>
      <c r="FO95" s="115"/>
      <c r="FP95" s="115"/>
      <c r="FQ95" s="115"/>
      <c r="FR95" s="115"/>
      <c r="FS95" s="115"/>
      <c r="FT95" s="115"/>
      <c r="FU95" s="115"/>
      <c r="FV95" s="115"/>
      <c r="FW95" s="115"/>
      <c r="FX95" s="115"/>
      <c r="FY95" s="115"/>
      <c r="FZ95" s="115"/>
      <c r="GA95" s="115"/>
      <c r="GB95" s="115"/>
      <c r="GC95" s="115"/>
      <c r="GD95" s="115"/>
      <c r="GE95" s="115"/>
      <c r="GF95" s="115"/>
      <c r="GG95" s="115"/>
      <c r="GH95" s="115"/>
      <c r="GI95" s="115"/>
      <c r="GJ95" s="115"/>
      <c r="GK95" s="115"/>
      <c r="GL95" s="115"/>
      <c r="GM95" s="115"/>
      <c r="GN95" s="115"/>
      <c r="GO95" s="115"/>
      <c r="GP95" s="115"/>
      <c r="GQ95" s="115"/>
      <c r="GR95" s="115"/>
      <c r="GS95" s="115"/>
      <c r="GT95" s="115"/>
      <c r="GU95" s="115"/>
      <c r="GV95" s="115"/>
      <c r="GW95" s="115"/>
      <c r="GX95" s="115"/>
      <c r="GY95" s="115"/>
      <c r="GZ95" s="115"/>
      <c r="HA95" s="115"/>
      <c r="HB95" s="115"/>
      <c r="HC95" s="115"/>
      <c r="HD95" s="115"/>
      <c r="HE95" s="115"/>
      <c r="HF95" s="115"/>
      <c r="HG95" s="115"/>
      <c r="HH95" s="115"/>
      <c r="HI95" s="115"/>
      <c r="HJ95" s="115"/>
      <c r="HK95" s="115"/>
      <c r="HL95" s="115"/>
      <c r="HM95" s="115"/>
      <c r="HN95" s="115"/>
      <c r="HO95" s="115"/>
      <c r="HP95" s="115"/>
      <c r="HQ95" s="115"/>
      <c r="HR95" s="115"/>
      <c r="HS95" s="115"/>
      <c r="HT95" s="115"/>
      <c r="HU95" s="115"/>
    </row>
    <row r="96" spans="1:229" ht="13.5" customHeight="1">
      <c r="A96" s="115"/>
      <c r="B96" s="119"/>
      <c r="C96" s="119"/>
      <c r="E96" s="88"/>
      <c r="F96" s="115"/>
      <c r="G96" s="115"/>
      <c r="H96" s="115"/>
      <c r="I96" s="115"/>
      <c r="L96" s="158"/>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5"/>
      <c r="AV96" s="115"/>
      <c r="AW96" s="115"/>
      <c r="AX96" s="115"/>
      <c r="AY96" s="115"/>
      <c r="AZ96" s="115"/>
      <c r="BA96" s="115"/>
      <c r="BB96" s="115"/>
      <c r="BC96" s="115"/>
      <c r="BD96" s="115"/>
      <c r="BE96" s="115"/>
      <c r="BF96" s="115"/>
      <c r="BG96" s="115"/>
      <c r="BH96" s="115"/>
      <c r="BI96" s="115"/>
      <c r="BJ96" s="115"/>
      <c r="BK96" s="115"/>
      <c r="BL96" s="115"/>
      <c r="BM96" s="115"/>
      <c r="BN96" s="115"/>
      <c r="BO96" s="115"/>
      <c r="BP96" s="115"/>
      <c r="BQ96" s="115"/>
      <c r="BR96" s="115"/>
      <c r="BS96" s="115"/>
      <c r="BT96" s="115"/>
      <c r="BU96" s="115"/>
      <c r="BV96" s="115"/>
      <c r="BW96" s="115"/>
      <c r="BX96" s="115"/>
      <c r="BY96" s="115"/>
      <c r="BZ96" s="115"/>
      <c r="CA96" s="115"/>
      <c r="CB96" s="115"/>
      <c r="CC96" s="115"/>
      <c r="CD96" s="115"/>
      <c r="CE96" s="115"/>
      <c r="CF96" s="115"/>
      <c r="CG96" s="115"/>
      <c r="CH96" s="115"/>
      <c r="CI96" s="115"/>
      <c r="CJ96" s="115"/>
      <c r="CK96" s="115"/>
      <c r="CL96" s="115"/>
      <c r="CM96" s="115"/>
      <c r="CN96" s="115"/>
      <c r="CO96" s="115"/>
      <c r="CP96" s="115"/>
      <c r="CQ96" s="115"/>
      <c r="CR96" s="115"/>
      <c r="CS96" s="115"/>
      <c r="CT96" s="115"/>
      <c r="CU96" s="115"/>
      <c r="CV96" s="115"/>
      <c r="CW96" s="115"/>
      <c r="CX96" s="115"/>
      <c r="CY96" s="115"/>
      <c r="CZ96" s="115"/>
      <c r="DA96" s="115"/>
      <c r="DB96" s="115"/>
      <c r="DC96" s="115"/>
      <c r="DD96" s="115"/>
      <c r="DE96" s="115"/>
      <c r="DF96" s="115"/>
      <c r="DG96" s="115"/>
      <c r="DH96" s="115"/>
      <c r="DI96" s="115"/>
      <c r="DJ96" s="115"/>
      <c r="DK96" s="115"/>
      <c r="DL96" s="115"/>
      <c r="DM96" s="115"/>
      <c r="DN96" s="115"/>
      <c r="DO96" s="115"/>
      <c r="DP96" s="115"/>
      <c r="DQ96" s="115"/>
      <c r="DR96" s="115"/>
      <c r="DS96" s="115"/>
      <c r="DT96" s="115"/>
      <c r="DU96" s="115"/>
      <c r="DV96" s="115"/>
      <c r="DW96" s="115"/>
      <c r="DX96" s="115"/>
      <c r="DY96" s="115"/>
      <c r="DZ96" s="115"/>
      <c r="EA96" s="115"/>
      <c r="EB96" s="115"/>
      <c r="EC96" s="115"/>
      <c r="ED96" s="115"/>
      <c r="EE96" s="115"/>
      <c r="EF96" s="115"/>
      <c r="EG96" s="115"/>
      <c r="EH96" s="115"/>
      <c r="EI96" s="115"/>
      <c r="EJ96" s="115"/>
      <c r="EK96" s="115"/>
      <c r="EL96" s="115"/>
      <c r="EM96" s="115"/>
      <c r="EN96" s="115"/>
      <c r="EO96" s="115"/>
      <c r="EP96" s="115"/>
      <c r="EQ96" s="115"/>
      <c r="ER96" s="115"/>
      <c r="ES96" s="115"/>
      <c r="ET96" s="115"/>
      <c r="EU96" s="115"/>
      <c r="EV96" s="115"/>
      <c r="EW96" s="115"/>
      <c r="EX96" s="115"/>
      <c r="EY96" s="115"/>
      <c r="EZ96" s="115"/>
      <c r="FA96" s="115"/>
      <c r="FB96" s="115"/>
      <c r="FC96" s="115"/>
      <c r="FD96" s="115"/>
      <c r="FE96" s="115"/>
      <c r="FF96" s="115"/>
      <c r="FG96" s="115"/>
      <c r="FH96" s="115"/>
      <c r="FI96" s="115"/>
      <c r="FJ96" s="115"/>
      <c r="FK96" s="115"/>
      <c r="FL96" s="115"/>
      <c r="FM96" s="115"/>
      <c r="FN96" s="115"/>
      <c r="FO96" s="115"/>
      <c r="FP96" s="115"/>
      <c r="FQ96" s="115"/>
      <c r="FR96" s="115"/>
      <c r="FS96" s="115"/>
      <c r="FT96" s="115"/>
      <c r="FU96" s="115"/>
      <c r="FV96" s="115"/>
      <c r="FW96" s="115"/>
      <c r="FX96" s="115"/>
      <c r="FY96" s="115"/>
      <c r="FZ96" s="115"/>
      <c r="GA96" s="115"/>
      <c r="GB96" s="115"/>
      <c r="GC96" s="115"/>
      <c r="GD96" s="115"/>
      <c r="GE96" s="115"/>
      <c r="GF96" s="115"/>
      <c r="GG96" s="115"/>
      <c r="GH96" s="115"/>
      <c r="GI96" s="115"/>
      <c r="GJ96" s="115"/>
      <c r="GK96" s="115"/>
      <c r="GL96" s="115"/>
      <c r="GM96" s="115"/>
      <c r="GN96" s="115"/>
      <c r="GO96" s="115"/>
      <c r="GP96" s="115"/>
      <c r="GQ96" s="115"/>
      <c r="GR96" s="115"/>
      <c r="GS96" s="115"/>
      <c r="GT96" s="115"/>
      <c r="GU96" s="115"/>
      <c r="GV96" s="115"/>
      <c r="GW96" s="115"/>
      <c r="GX96" s="115"/>
      <c r="GY96" s="115"/>
      <c r="GZ96" s="115"/>
      <c r="HA96" s="115"/>
      <c r="HB96" s="115"/>
      <c r="HC96" s="115"/>
      <c r="HD96" s="115"/>
      <c r="HE96" s="115"/>
      <c r="HF96" s="115"/>
      <c r="HG96" s="115"/>
      <c r="HH96" s="115"/>
      <c r="HI96" s="115"/>
      <c r="HJ96" s="115"/>
      <c r="HK96" s="115"/>
      <c r="HL96" s="115"/>
      <c r="HM96" s="115"/>
      <c r="HN96" s="115"/>
      <c r="HO96" s="115"/>
      <c r="HP96" s="115"/>
      <c r="HQ96" s="115"/>
      <c r="HR96" s="115"/>
      <c r="HS96" s="115"/>
      <c r="HT96" s="115"/>
      <c r="HU96" s="115"/>
    </row>
    <row r="97" spans="1:229" ht="13.5" customHeight="1">
      <c r="A97" s="115"/>
      <c r="B97" s="119"/>
      <c r="C97" s="119"/>
      <c r="E97" s="88"/>
      <c r="F97" s="115"/>
      <c r="G97" s="115"/>
      <c r="H97" s="115"/>
      <c r="I97" s="115"/>
      <c r="L97" s="158"/>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5"/>
      <c r="DZ97" s="115"/>
      <c r="EA97" s="115"/>
      <c r="EB97" s="115"/>
      <c r="EC97" s="115"/>
      <c r="ED97" s="115"/>
      <c r="EE97" s="115"/>
      <c r="EF97" s="115"/>
      <c r="EG97" s="115"/>
      <c r="EH97" s="115"/>
      <c r="EI97" s="115"/>
      <c r="EJ97" s="115"/>
      <c r="EK97" s="115"/>
      <c r="EL97" s="115"/>
      <c r="EM97" s="115"/>
      <c r="EN97" s="115"/>
      <c r="EO97" s="115"/>
      <c r="EP97" s="115"/>
      <c r="EQ97" s="115"/>
      <c r="ER97" s="115"/>
      <c r="ES97" s="115"/>
      <c r="ET97" s="115"/>
      <c r="EU97" s="115"/>
      <c r="EV97" s="115"/>
      <c r="EW97" s="115"/>
      <c r="EX97" s="115"/>
      <c r="EY97" s="115"/>
      <c r="EZ97" s="115"/>
      <c r="FA97" s="115"/>
      <c r="FB97" s="115"/>
      <c r="FC97" s="115"/>
      <c r="FD97" s="115"/>
      <c r="FE97" s="115"/>
      <c r="FF97" s="115"/>
      <c r="FG97" s="115"/>
      <c r="FH97" s="115"/>
      <c r="FI97" s="115"/>
      <c r="FJ97" s="115"/>
      <c r="FK97" s="115"/>
      <c r="FL97" s="115"/>
      <c r="FM97" s="115"/>
      <c r="FN97" s="115"/>
      <c r="FO97" s="115"/>
      <c r="FP97" s="115"/>
      <c r="FQ97" s="115"/>
      <c r="FR97" s="115"/>
      <c r="FS97" s="115"/>
      <c r="FT97" s="115"/>
      <c r="FU97" s="115"/>
      <c r="FV97" s="115"/>
      <c r="FW97" s="115"/>
      <c r="FX97" s="115"/>
      <c r="FY97" s="115"/>
      <c r="FZ97" s="115"/>
      <c r="GA97" s="115"/>
      <c r="GB97" s="115"/>
      <c r="GC97" s="115"/>
      <c r="GD97" s="115"/>
      <c r="GE97" s="115"/>
      <c r="GF97" s="115"/>
      <c r="GG97" s="115"/>
      <c r="GH97" s="115"/>
      <c r="GI97" s="115"/>
      <c r="GJ97" s="115"/>
      <c r="GK97" s="115"/>
      <c r="GL97" s="115"/>
      <c r="GM97" s="115"/>
      <c r="GN97" s="115"/>
      <c r="GO97" s="115"/>
      <c r="GP97" s="115"/>
      <c r="GQ97" s="115"/>
      <c r="GR97" s="115"/>
      <c r="GS97" s="115"/>
      <c r="GT97" s="115"/>
      <c r="GU97" s="115"/>
      <c r="GV97" s="115"/>
      <c r="GW97" s="115"/>
      <c r="GX97" s="115"/>
      <c r="GY97" s="115"/>
      <c r="GZ97" s="115"/>
      <c r="HA97" s="115"/>
      <c r="HB97" s="115"/>
      <c r="HC97" s="115"/>
      <c r="HD97" s="115"/>
      <c r="HE97" s="115"/>
      <c r="HF97" s="115"/>
      <c r="HG97" s="115"/>
      <c r="HH97" s="115"/>
      <c r="HI97" s="115"/>
      <c r="HJ97" s="115"/>
      <c r="HK97" s="115"/>
      <c r="HL97" s="115"/>
      <c r="HM97" s="115"/>
      <c r="HN97" s="115"/>
      <c r="HO97" s="115"/>
      <c r="HP97" s="115"/>
      <c r="HQ97" s="115"/>
      <c r="HR97" s="115"/>
      <c r="HS97" s="115"/>
      <c r="HT97" s="115"/>
      <c r="HU97" s="115"/>
    </row>
    <row r="98" spans="1:229" ht="13.5" customHeight="1">
      <c r="A98" s="115"/>
      <c r="B98" s="119"/>
      <c r="C98" s="119"/>
      <c r="E98" s="88"/>
      <c r="F98" s="115"/>
      <c r="G98" s="115"/>
      <c r="H98" s="115"/>
      <c r="I98" s="115"/>
      <c r="L98" s="158"/>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F98" s="115"/>
      <c r="BG98" s="115"/>
      <c r="BH98" s="115"/>
      <c r="BI98" s="115"/>
      <c r="BJ98" s="115"/>
      <c r="BK98" s="115"/>
      <c r="BL98" s="115"/>
      <c r="BM98" s="115"/>
      <c r="BN98" s="115"/>
      <c r="BO98" s="115"/>
      <c r="BP98" s="115"/>
      <c r="BQ98" s="115"/>
      <c r="BR98" s="115"/>
      <c r="BS98" s="115"/>
      <c r="BT98" s="115"/>
      <c r="BU98" s="115"/>
      <c r="BV98" s="115"/>
      <c r="BW98" s="115"/>
      <c r="BX98" s="115"/>
      <c r="BY98" s="115"/>
      <c r="BZ98" s="115"/>
      <c r="CA98" s="115"/>
      <c r="CB98" s="115"/>
      <c r="CC98" s="115"/>
      <c r="CD98" s="115"/>
      <c r="CE98" s="115"/>
      <c r="CF98" s="115"/>
      <c r="CG98" s="115"/>
      <c r="CH98" s="115"/>
      <c r="CI98" s="115"/>
      <c r="CJ98" s="115"/>
      <c r="CK98" s="115"/>
      <c r="CL98" s="115"/>
      <c r="CM98" s="115"/>
      <c r="CN98" s="115"/>
      <c r="CO98" s="115"/>
      <c r="CP98" s="115"/>
      <c r="CQ98" s="115"/>
      <c r="CR98" s="115"/>
      <c r="CS98" s="115"/>
      <c r="CT98" s="115"/>
      <c r="CU98" s="115"/>
      <c r="CV98" s="115"/>
      <c r="CW98" s="115"/>
      <c r="CX98" s="115"/>
      <c r="CY98" s="115"/>
      <c r="CZ98" s="115"/>
      <c r="DA98" s="115"/>
      <c r="DB98" s="115"/>
      <c r="DC98" s="115"/>
      <c r="DD98" s="115"/>
      <c r="DE98" s="115"/>
      <c r="DF98" s="115"/>
      <c r="DG98" s="115"/>
      <c r="DH98" s="115"/>
      <c r="DI98" s="115"/>
      <c r="DJ98" s="115"/>
      <c r="DK98" s="115"/>
      <c r="DL98" s="115"/>
      <c r="DM98" s="115"/>
      <c r="DN98" s="115"/>
      <c r="DO98" s="115"/>
      <c r="DP98" s="115"/>
      <c r="DQ98" s="115"/>
      <c r="DR98" s="115"/>
      <c r="DS98" s="115"/>
      <c r="DT98" s="115"/>
      <c r="DU98" s="115"/>
      <c r="DV98" s="115"/>
      <c r="DW98" s="115"/>
      <c r="DX98" s="115"/>
      <c r="DY98" s="115"/>
      <c r="DZ98" s="115"/>
      <c r="EA98" s="115"/>
      <c r="EB98" s="115"/>
      <c r="EC98" s="115"/>
      <c r="ED98" s="115"/>
      <c r="EE98" s="115"/>
      <c r="EF98" s="115"/>
      <c r="EG98" s="115"/>
      <c r="EH98" s="115"/>
      <c r="EI98" s="115"/>
      <c r="EJ98" s="115"/>
      <c r="EK98" s="115"/>
      <c r="EL98" s="115"/>
      <c r="EM98" s="115"/>
      <c r="EN98" s="115"/>
      <c r="EO98" s="115"/>
      <c r="EP98" s="115"/>
      <c r="EQ98" s="115"/>
      <c r="ER98" s="115"/>
      <c r="ES98" s="115"/>
      <c r="ET98" s="115"/>
      <c r="EU98" s="115"/>
      <c r="EV98" s="115"/>
      <c r="EW98" s="115"/>
      <c r="EX98" s="115"/>
      <c r="EY98" s="115"/>
      <c r="EZ98" s="115"/>
      <c r="FA98" s="115"/>
      <c r="FB98" s="115"/>
      <c r="FC98" s="115"/>
      <c r="FD98" s="115"/>
      <c r="FE98" s="115"/>
      <c r="FF98" s="115"/>
      <c r="FG98" s="115"/>
      <c r="FH98" s="115"/>
      <c r="FI98" s="115"/>
      <c r="FJ98" s="115"/>
      <c r="FK98" s="115"/>
      <c r="FL98" s="115"/>
      <c r="FM98" s="115"/>
      <c r="FN98" s="115"/>
      <c r="FO98" s="115"/>
      <c r="FP98" s="115"/>
      <c r="FQ98" s="115"/>
      <c r="FR98" s="115"/>
      <c r="FS98" s="115"/>
      <c r="FT98" s="115"/>
      <c r="FU98" s="115"/>
      <c r="FV98" s="115"/>
      <c r="FW98" s="115"/>
      <c r="FX98" s="115"/>
      <c r="FY98" s="115"/>
      <c r="FZ98" s="115"/>
      <c r="GA98" s="115"/>
      <c r="GB98" s="115"/>
      <c r="GC98" s="115"/>
      <c r="GD98" s="115"/>
      <c r="GE98" s="115"/>
      <c r="GF98" s="115"/>
      <c r="GG98" s="115"/>
      <c r="GH98" s="115"/>
      <c r="GI98" s="115"/>
      <c r="GJ98" s="115"/>
      <c r="GK98" s="115"/>
      <c r="GL98" s="115"/>
      <c r="GM98" s="115"/>
      <c r="GN98" s="115"/>
      <c r="GO98" s="115"/>
      <c r="GP98" s="115"/>
      <c r="GQ98" s="115"/>
      <c r="GR98" s="115"/>
      <c r="GS98" s="115"/>
      <c r="GT98" s="115"/>
      <c r="GU98" s="115"/>
      <c r="GV98" s="115"/>
      <c r="GW98" s="115"/>
      <c r="GX98" s="115"/>
      <c r="GY98" s="115"/>
      <c r="GZ98" s="115"/>
      <c r="HA98" s="115"/>
      <c r="HB98" s="115"/>
      <c r="HC98" s="115"/>
      <c r="HD98" s="115"/>
      <c r="HE98" s="115"/>
      <c r="HF98" s="115"/>
      <c r="HG98" s="115"/>
      <c r="HH98" s="115"/>
      <c r="HI98" s="115"/>
      <c r="HJ98" s="115"/>
      <c r="HK98" s="115"/>
      <c r="HL98" s="115"/>
      <c r="HM98" s="115"/>
      <c r="HN98" s="115"/>
      <c r="HO98" s="115"/>
      <c r="HP98" s="115"/>
      <c r="HQ98" s="115"/>
      <c r="HR98" s="115"/>
      <c r="HS98" s="115"/>
      <c r="HT98" s="115"/>
      <c r="HU98" s="115"/>
    </row>
    <row r="99" spans="1:229" ht="13.5" customHeight="1">
      <c r="A99" s="115"/>
      <c r="B99" s="119"/>
      <c r="C99" s="119"/>
      <c r="E99" s="88"/>
      <c r="F99" s="115"/>
      <c r="G99" s="115"/>
      <c r="H99" s="115"/>
      <c r="I99" s="115"/>
      <c r="L99" s="158"/>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5"/>
      <c r="BT99" s="115"/>
      <c r="BU99" s="115"/>
      <c r="BV99" s="115"/>
      <c r="BW99" s="115"/>
      <c r="BX99" s="115"/>
      <c r="BY99" s="115"/>
      <c r="BZ99" s="115"/>
      <c r="CA99" s="115"/>
      <c r="CB99" s="115"/>
      <c r="CC99" s="115"/>
      <c r="CD99" s="115"/>
      <c r="CE99" s="115"/>
      <c r="CF99" s="115"/>
      <c r="CG99" s="115"/>
      <c r="CH99" s="115"/>
      <c r="CI99" s="115"/>
      <c r="CJ99" s="115"/>
      <c r="CK99" s="115"/>
      <c r="CL99" s="115"/>
      <c r="CM99" s="115"/>
      <c r="CN99" s="115"/>
      <c r="CO99" s="115"/>
      <c r="CP99" s="115"/>
      <c r="CQ99" s="115"/>
      <c r="CR99" s="115"/>
      <c r="CS99" s="115"/>
      <c r="CT99" s="115"/>
      <c r="CU99" s="115"/>
      <c r="CV99" s="115"/>
      <c r="CW99" s="115"/>
      <c r="CX99" s="115"/>
      <c r="CY99" s="115"/>
      <c r="CZ99" s="115"/>
      <c r="DA99" s="115"/>
      <c r="DB99" s="115"/>
      <c r="DC99" s="115"/>
      <c r="DD99" s="115"/>
      <c r="DE99" s="115"/>
      <c r="DF99" s="115"/>
      <c r="DG99" s="115"/>
      <c r="DH99" s="115"/>
      <c r="DI99" s="115"/>
      <c r="DJ99" s="115"/>
      <c r="DK99" s="115"/>
      <c r="DL99" s="115"/>
      <c r="DM99" s="115"/>
      <c r="DN99" s="115"/>
      <c r="DO99" s="115"/>
      <c r="DP99" s="115"/>
      <c r="DQ99" s="115"/>
      <c r="DR99" s="115"/>
      <c r="DS99" s="115"/>
      <c r="DT99" s="115"/>
      <c r="DU99" s="115"/>
      <c r="DV99" s="115"/>
      <c r="DW99" s="115"/>
      <c r="DX99" s="115"/>
      <c r="DY99" s="115"/>
      <c r="DZ99" s="115"/>
      <c r="EA99" s="115"/>
      <c r="EB99" s="115"/>
      <c r="EC99" s="115"/>
      <c r="ED99" s="115"/>
      <c r="EE99" s="115"/>
      <c r="EF99" s="115"/>
      <c r="EG99" s="115"/>
      <c r="EH99" s="115"/>
      <c r="EI99" s="115"/>
      <c r="EJ99" s="115"/>
      <c r="EK99" s="115"/>
      <c r="EL99" s="115"/>
      <c r="EM99" s="115"/>
      <c r="EN99" s="115"/>
      <c r="EO99" s="115"/>
      <c r="EP99" s="115"/>
      <c r="EQ99" s="115"/>
      <c r="ER99" s="115"/>
      <c r="ES99" s="115"/>
      <c r="ET99" s="115"/>
      <c r="EU99" s="115"/>
      <c r="EV99" s="115"/>
      <c r="EW99" s="115"/>
      <c r="EX99" s="115"/>
      <c r="EY99" s="115"/>
      <c r="EZ99" s="115"/>
      <c r="FA99" s="115"/>
      <c r="FB99" s="115"/>
      <c r="FC99" s="115"/>
      <c r="FD99" s="115"/>
      <c r="FE99" s="115"/>
      <c r="FF99" s="115"/>
      <c r="FG99" s="115"/>
      <c r="FH99" s="115"/>
      <c r="FI99" s="115"/>
      <c r="FJ99" s="115"/>
      <c r="FK99" s="115"/>
      <c r="FL99" s="115"/>
      <c r="FM99" s="115"/>
      <c r="FN99" s="115"/>
      <c r="FO99" s="115"/>
      <c r="FP99" s="115"/>
      <c r="FQ99" s="115"/>
      <c r="FR99" s="115"/>
      <c r="FS99" s="115"/>
      <c r="FT99" s="115"/>
      <c r="FU99" s="115"/>
      <c r="FV99" s="115"/>
      <c r="FW99" s="115"/>
      <c r="FX99" s="115"/>
      <c r="FY99" s="115"/>
      <c r="FZ99" s="115"/>
      <c r="GA99" s="115"/>
      <c r="GB99" s="115"/>
      <c r="GC99" s="115"/>
      <c r="GD99" s="115"/>
      <c r="GE99" s="115"/>
      <c r="GF99" s="115"/>
      <c r="GG99" s="115"/>
      <c r="GH99" s="115"/>
      <c r="GI99" s="115"/>
      <c r="GJ99" s="115"/>
      <c r="GK99" s="115"/>
      <c r="GL99" s="115"/>
      <c r="GM99" s="115"/>
      <c r="GN99" s="115"/>
      <c r="GO99" s="115"/>
      <c r="GP99" s="115"/>
      <c r="GQ99" s="115"/>
      <c r="GR99" s="115"/>
      <c r="GS99" s="115"/>
      <c r="GT99" s="115"/>
      <c r="GU99" s="115"/>
      <c r="GV99" s="115"/>
      <c r="GW99" s="115"/>
      <c r="GX99" s="115"/>
      <c r="GY99" s="115"/>
      <c r="GZ99" s="115"/>
      <c r="HA99" s="115"/>
      <c r="HB99" s="115"/>
      <c r="HC99" s="115"/>
      <c r="HD99" s="115"/>
      <c r="HE99" s="115"/>
      <c r="HF99" s="115"/>
      <c r="HG99" s="115"/>
      <c r="HH99" s="115"/>
      <c r="HI99" s="115"/>
      <c r="HJ99" s="115"/>
      <c r="HK99" s="115"/>
      <c r="HL99" s="115"/>
      <c r="HM99" s="115"/>
      <c r="HN99" s="115"/>
      <c r="HO99" s="115"/>
      <c r="HP99" s="115"/>
      <c r="HQ99" s="115"/>
      <c r="HR99" s="115"/>
      <c r="HS99" s="115"/>
      <c r="HT99" s="115"/>
      <c r="HU99" s="115"/>
    </row>
    <row r="100" spans="1:229" ht="13.5" customHeight="1">
      <c r="A100" s="115"/>
      <c r="B100" s="119"/>
      <c r="C100" s="119"/>
      <c r="E100" s="88"/>
      <c r="F100" s="115"/>
      <c r="G100" s="115"/>
      <c r="H100" s="115"/>
      <c r="I100" s="115"/>
      <c r="L100" s="158"/>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5"/>
      <c r="BQ100" s="115"/>
      <c r="BR100" s="115"/>
      <c r="BS100" s="115"/>
      <c r="BT100" s="115"/>
      <c r="BU100" s="115"/>
      <c r="BV100" s="115"/>
      <c r="BW100" s="115"/>
      <c r="BX100" s="115"/>
      <c r="BY100" s="115"/>
      <c r="BZ100" s="115"/>
      <c r="CA100" s="115"/>
      <c r="CB100" s="115"/>
      <c r="CC100" s="115"/>
      <c r="CD100" s="115"/>
      <c r="CE100" s="115"/>
      <c r="CF100" s="115"/>
      <c r="CG100" s="115"/>
      <c r="CH100" s="115"/>
      <c r="CI100" s="115"/>
      <c r="CJ100" s="115"/>
      <c r="CK100" s="115"/>
      <c r="CL100" s="115"/>
      <c r="CM100" s="115"/>
      <c r="CN100" s="115"/>
      <c r="CO100" s="115"/>
      <c r="CP100" s="115"/>
      <c r="CQ100" s="115"/>
      <c r="CR100" s="115"/>
      <c r="CS100" s="115"/>
      <c r="CT100" s="115"/>
      <c r="CU100" s="115"/>
      <c r="CV100" s="115"/>
      <c r="CW100" s="115"/>
      <c r="CX100" s="115"/>
      <c r="CY100" s="115"/>
      <c r="CZ100" s="115"/>
      <c r="DA100" s="115"/>
      <c r="DB100" s="115"/>
      <c r="DC100" s="115"/>
      <c r="DD100" s="115"/>
      <c r="DE100" s="115"/>
      <c r="DF100" s="115"/>
      <c r="DG100" s="115"/>
      <c r="DH100" s="115"/>
      <c r="DI100" s="115"/>
      <c r="DJ100" s="115"/>
      <c r="DK100" s="115"/>
      <c r="DL100" s="115"/>
      <c r="DM100" s="115"/>
      <c r="DN100" s="115"/>
      <c r="DO100" s="115"/>
      <c r="DP100" s="115"/>
      <c r="DQ100" s="115"/>
      <c r="DR100" s="115"/>
      <c r="DS100" s="115"/>
      <c r="DT100" s="115"/>
      <c r="DU100" s="115"/>
      <c r="DV100" s="115"/>
      <c r="DW100" s="115"/>
      <c r="DX100" s="115"/>
      <c r="DY100" s="115"/>
      <c r="DZ100" s="115"/>
      <c r="EA100" s="115"/>
      <c r="EB100" s="115"/>
      <c r="EC100" s="115"/>
      <c r="ED100" s="115"/>
      <c r="EE100" s="115"/>
      <c r="EF100" s="115"/>
      <c r="EG100" s="115"/>
      <c r="EH100" s="115"/>
      <c r="EI100" s="115"/>
      <c r="EJ100" s="115"/>
      <c r="EK100" s="115"/>
      <c r="EL100" s="115"/>
      <c r="EM100" s="115"/>
      <c r="EN100" s="115"/>
      <c r="EO100" s="115"/>
      <c r="EP100" s="115"/>
      <c r="EQ100" s="115"/>
      <c r="ER100" s="115"/>
      <c r="ES100" s="115"/>
      <c r="ET100" s="115"/>
      <c r="EU100" s="115"/>
      <c r="EV100" s="115"/>
      <c r="EW100" s="115"/>
      <c r="EX100" s="115"/>
      <c r="EY100" s="115"/>
      <c r="EZ100" s="115"/>
      <c r="FA100" s="115"/>
      <c r="FB100" s="115"/>
      <c r="FC100" s="115"/>
      <c r="FD100" s="115"/>
      <c r="FE100" s="115"/>
      <c r="FF100" s="115"/>
      <c r="FG100" s="115"/>
      <c r="FH100" s="115"/>
      <c r="FI100" s="115"/>
      <c r="FJ100" s="115"/>
      <c r="FK100" s="115"/>
      <c r="FL100" s="115"/>
      <c r="FM100" s="115"/>
      <c r="FN100" s="115"/>
      <c r="FO100" s="115"/>
      <c r="FP100" s="115"/>
      <c r="FQ100" s="115"/>
      <c r="FR100" s="115"/>
      <c r="FS100" s="115"/>
      <c r="FT100" s="115"/>
      <c r="FU100" s="115"/>
      <c r="FV100" s="115"/>
      <c r="FW100" s="115"/>
      <c r="FX100" s="115"/>
      <c r="FY100" s="115"/>
      <c r="FZ100" s="115"/>
      <c r="GA100" s="115"/>
      <c r="GB100" s="115"/>
      <c r="GC100" s="115"/>
      <c r="GD100" s="115"/>
      <c r="GE100" s="115"/>
      <c r="GF100" s="115"/>
      <c r="GG100" s="115"/>
      <c r="GH100" s="115"/>
      <c r="GI100" s="115"/>
      <c r="GJ100" s="115"/>
      <c r="GK100" s="115"/>
      <c r="GL100" s="115"/>
      <c r="GM100" s="115"/>
      <c r="GN100" s="115"/>
      <c r="GO100" s="115"/>
      <c r="GP100" s="115"/>
      <c r="GQ100" s="115"/>
      <c r="GR100" s="115"/>
      <c r="GS100" s="115"/>
      <c r="GT100" s="115"/>
      <c r="GU100" s="115"/>
      <c r="GV100" s="115"/>
      <c r="GW100" s="115"/>
      <c r="GX100" s="115"/>
      <c r="GY100" s="115"/>
      <c r="GZ100" s="115"/>
      <c r="HA100" s="115"/>
      <c r="HB100" s="115"/>
      <c r="HC100" s="115"/>
      <c r="HD100" s="115"/>
      <c r="HE100" s="115"/>
      <c r="HF100" s="115"/>
      <c r="HG100" s="115"/>
      <c r="HH100" s="115"/>
      <c r="HI100" s="115"/>
      <c r="HJ100" s="115"/>
      <c r="HK100" s="115"/>
      <c r="HL100" s="115"/>
      <c r="HM100" s="115"/>
      <c r="HN100" s="115"/>
      <c r="HO100" s="115"/>
      <c r="HP100" s="115"/>
      <c r="HQ100" s="115"/>
      <c r="HR100" s="115"/>
      <c r="HS100" s="115"/>
      <c r="HT100" s="115"/>
      <c r="HU100" s="115"/>
    </row>
    <row r="101" spans="1:229" ht="13.5" customHeight="1">
      <c r="A101" s="115"/>
      <c r="B101" s="119"/>
      <c r="C101" s="119"/>
      <c r="E101" s="88"/>
      <c r="F101" s="115"/>
      <c r="G101" s="115"/>
      <c r="H101" s="115"/>
      <c r="I101" s="115"/>
      <c r="L101" s="158"/>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5"/>
      <c r="BQ101" s="115"/>
      <c r="BR101" s="115"/>
      <c r="BS101" s="115"/>
      <c r="BT101" s="115"/>
      <c r="BU101" s="115"/>
      <c r="BV101" s="115"/>
      <c r="BW101" s="115"/>
      <c r="BX101" s="115"/>
      <c r="BY101" s="115"/>
      <c r="BZ101" s="115"/>
      <c r="CA101" s="115"/>
      <c r="CB101" s="115"/>
      <c r="CC101" s="115"/>
      <c r="CD101" s="115"/>
      <c r="CE101" s="115"/>
      <c r="CF101" s="115"/>
      <c r="CG101" s="115"/>
      <c r="CH101" s="115"/>
      <c r="CI101" s="115"/>
      <c r="CJ101" s="115"/>
      <c r="CK101" s="115"/>
      <c r="CL101" s="115"/>
      <c r="CM101" s="115"/>
      <c r="CN101" s="115"/>
      <c r="CO101" s="115"/>
      <c r="CP101" s="115"/>
      <c r="CQ101" s="115"/>
      <c r="CR101" s="115"/>
      <c r="CS101" s="115"/>
      <c r="CT101" s="115"/>
      <c r="CU101" s="115"/>
      <c r="CV101" s="115"/>
      <c r="CW101" s="115"/>
      <c r="CX101" s="115"/>
      <c r="CY101" s="115"/>
      <c r="CZ101" s="115"/>
      <c r="DA101" s="115"/>
      <c r="DB101" s="115"/>
      <c r="DC101" s="115"/>
      <c r="DD101" s="115"/>
      <c r="DE101" s="115"/>
      <c r="DF101" s="115"/>
      <c r="DG101" s="115"/>
      <c r="DH101" s="115"/>
      <c r="DI101" s="115"/>
      <c r="DJ101" s="115"/>
      <c r="DK101" s="115"/>
      <c r="DL101" s="115"/>
      <c r="DM101" s="115"/>
      <c r="DN101" s="115"/>
      <c r="DO101" s="115"/>
      <c r="DP101" s="115"/>
      <c r="DQ101" s="115"/>
      <c r="DR101" s="115"/>
      <c r="DS101" s="115"/>
      <c r="DT101" s="115"/>
      <c r="DU101" s="115"/>
      <c r="DV101" s="115"/>
      <c r="DW101" s="115"/>
      <c r="DX101" s="115"/>
      <c r="DY101" s="115"/>
      <c r="DZ101" s="115"/>
      <c r="EA101" s="115"/>
      <c r="EB101" s="115"/>
      <c r="EC101" s="115"/>
      <c r="ED101" s="115"/>
      <c r="EE101" s="115"/>
      <c r="EF101" s="115"/>
      <c r="EG101" s="115"/>
      <c r="EH101" s="115"/>
      <c r="EI101" s="115"/>
      <c r="EJ101" s="115"/>
      <c r="EK101" s="115"/>
      <c r="EL101" s="115"/>
      <c r="EM101" s="115"/>
      <c r="EN101" s="115"/>
      <c r="EO101" s="115"/>
      <c r="EP101" s="115"/>
      <c r="EQ101" s="115"/>
      <c r="ER101" s="115"/>
      <c r="ES101" s="115"/>
      <c r="ET101" s="115"/>
      <c r="EU101" s="115"/>
      <c r="EV101" s="115"/>
      <c r="EW101" s="115"/>
      <c r="EX101" s="115"/>
      <c r="EY101" s="115"/>
      <c r="EZ101" s="115"/>
      <c r="FA101" s="115"/>
      <c r="FB101" s="115"/>
      <c r="FC101" s="115"/>
      <c r="FD101" s="115"/>
      <c r="FE101" s="115"/>
      <c r="FF101" s="115"/>
      <c r="FG101" s="115"/>
      <c r="FH101" s="115"/>
      <c r="FI101" s="115"/>
      <c r="FJ101" s="115"/>
      <c r="FK101" s="115"/>
      <c r="FL101" s="115"/>
      <c r="FM101" s="115"/>
      <c r="FN101" s="115"/>
      <c r="FO101" s="115"/>
      <c r="FP101" s="115"/>
      <c r="FQ101" s="115"/>
      <c r="FR101" s="115"/>
      <c r="FS101" s="115"/>
      <c r="FT101" s="115"/>
      <c r="FU101" s="115"/>
      <c r="FV101" s="115"/>
      <c r="FW101" s="115"/>
      <c r="FX101" s="115"/>
      <c r="FY101" s="115"/>
      <c r="FZ101" s="115"/>
      <c r="GA101" s="115"/>
      <c r="GB101" s="115"/>
      <c r="GC101" s="115"/>
      <c r="GD101" s="115"/>
      <c r="GE101" s="115"/>
      <c r="GF101" s="115"/>
      <c r="GG101" s="115"/>
      <c r="GH101" s="115"/>
      <c r="GI101" s="115"/>
      <c r="GJ101" s="115"/>
      <c r="GK101" s="115"/>
      <c r="GL101" s="115"/>
      <c r="GM101" s="115"/>
      <c r="GN101" s="115"/>
      <c r="GO101" s="115"/>
      <c r="GP101" s="115"/>
      <c r="GQ101" s="115"/>
      <c r="GR101" s="115"/>
      <c r="GS101" s="115"/>
      <c r="GT101" s="115"/>
      <c r="GU101" s="115"/>
      <c r="GV101" s="115"/>
      <c r="GW101" s="115"/>
      <c r="GX101" s="115"/>
      <c r="GY101" s="115"/>
      <c r="GZ101" s="115"/>
      <c r="HA101" s="115"/>
      <c r="HB101" s="115"/>
      <c r="HC101" s="115"/>
      <c r="HD101" s="115"/>
      <c r="HE101" s="115"/>
      <c r="HF101" s="115"/>
      <c r="HG101" s="115"/>
      <c r="HH101" s="115"/>
      <c r="HI101" s="115"/>
      <c r="HJ101" s="115"/>
      <c r="HK101" s="115"/>
      <c r="HL101" s="115"/>
      <c r="HM101" s="115"/>
      <c r="HN101" s="115"/>
      <c r="HO101" s="115"/>
      <c r="HP101" s="115"/>
      <c r="HQ101" s="115"/>
      <c r="HR101" s="115"/>
      <c r="HS101" s="115"/>
      <c r="HT101" s="115"/>
      <c r="HU101" s="115"/>
    </row>
    <row r="102" spans="1:229" ht="13.5" customHeight="1">
      <c r="A102" s="115"/>
      <c r="B102" s="119"/>
      <c r="C102" s="119"/>
      <c r="E102" s="88"/>
      <c r="F102" s="115"/>
      <c r="G102" s="115"/>
      <c r="H102" s="115"/>
      <c r="I102" s="115"/>
      <c r="L102" s="158"/>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5"/>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5"/>
      <c r="EO102" s="115"/>
      <c r="EP102" s="115"/>
      <c r="EQ102" s="115"/>
      <c r="ER102" s="115"/>
      <c r="ES102" s="115"/>
      <c r="ET102" s="115"/>
      <c r="EU102" s="115"/>
      <c r="EV102" s="115"/>
      <c r="EW102" s="115"/>
      <c r="EX102" s="115"/>
      <c r="EY102" s="115"/>
      <c r="EZ102" s="115"/>
      <c r="FA102" s="115"/>
      <c r="FB102" s="115"/>
      <c r="FC102" s="115"/>
      <c r="FD102" s="115"/>
      <c r="FE102" s="115"/>
      <c r="FF102" s="115"/>
      <c r="FG102" s="115"/>
      <c r="FH102" s="115"/>
      <c r="FI102" s="115"/>
      <c r="FJ102" s="115"/>
      <c r="FK102" s="115"/>
      <c r="FL102" s="115"/>
      <c r="FM102" s="115"/>
      <c r="FN102" s="115"/>
      <c r="FO102" s="115"/>
      <c r="FP102" s="115"/>
      <c r="FQ102" s="115"/>
      <c r="FR102" s="115"/>
      <c r="FS102" s="115"/>
      <c r="FT102" s="115"/>
      <c r="FU102" s="115"/>
      <c r="FV102" s="115"/>
      <c r="FW102" s="115"/>
      <c r="FX102" s="115"/>
      <c r="FY102" s="115"/>
      <c r="FZ102" s="115"/>
      <c r="GA102" s="115"/>
      <c r="GB102" s="115"/>
      <c r="GC102" s="115"/>
      <c r="GD102" s="115"/>
      <c r="GE102" s="115"/>
      <c r="GF102" s="115"/>
      <c r="GG102" s="115"/>
      <c r="GH102" s="115"/>
      <c r="GI102" s="115"/>
      <c r="GJ102" s="115"/>
      <c r="GK102" s="115"/>
      <c r="GL102" s="115"/>
      <c r="GM102" s="115"/>
      <c r="GN102" s="115"/>
      <c r="GO102" s="115"/>
      <c r="GP102" s="115"/>
      <c r="GQ102" s="115"/>
      <c r="GR102" s="115"/>
      <c r="GS102" s="115"/>
      <c r="GT102" s="115"/>
      <c r="GU102" s="115"/>
      <c r="GV102" s="115"/>
      <c r="GW102" s="115"/>
      <c r="GX102" s="115"/>
      <c r="GY102" s="115"/>
      <c r="GZ102" s="115"/>
      <c r="HA102" s="115"/>
      <c r="HB102" s="115"/>
      <c r="HC102" s="115"/>
      <c r="HD102" s="115"/>
      <c r="HE102" s="115"/>
      <c r="HF102" s="115"/>
      <c r="HG102" s="115"/>
      <c r="HH102" s="115"/>
      <c r="HI102" s="115"/>
      <c r="HJ102" s="115"/>
      <c r="HK102" s="115"/>
      <c r="HL102" s="115"/>
      <c r="HM102" s="115"/>
      <c r="HN102" s="115"/>
      <c r="HO102" s="115"/>
      <c r="HP102" s="115"/>
      <c r="HQ102" s="115"/>
      <c r="HR102" s="115"/>
      <c r="HS102" s="115"/>
      <c r="HT102" s="115"/>
      <c r="HU102" s="115"/>
    </row>
    <row r="103" spans="1:229" ht="13.5" customHeight="1">
      <c r="A103" s="115"/>
      <c r="B103" s="119"/>
      <c r="C103" s="119"/>
      <c r="E103" s="88"/>
      <c r="F103" s="115"/>
      <c r="G103" s="115"/>
      <c r="H103" s="115"/>
      <c r="I103" s="115"/>
      <c r="L103" s="158"/>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5"/>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5"/>
      <c r="DP103" s="115"/>
      <c r="DQ103" s="115"/>
      <c r="DR103" s="115"/>
      <c r="DS103" s="115"/>
      <c r="DT103" s="115"/>
      <c r="DU103" s="115"/>
      <c r="DV103" s="115"/>
      <c r="DW103" s="115"/>
      <c r="DX103" s="115"/>
      <c r="DY103" s="115"/>
      <c r="DZ103" s="115"/>
      <c r="EA103" s="115"/>
      <c r="EB103" s="115"/>
      <c r="EC103" s="115"/>
      <c r="ED103" s="115"/>
      <c r="EE103" s="115"/>
      <c r="EF103" s="115"/>
      <c r="EG103" s="115"/>
      <c r="EH103" s="115"/>
      <c r="EI103" s="115"/>
      <c r="EJ103" s="115"/>
      <c r="EK103" s="115"/>
      <c r="EL103" s="115"/>
      <c r="EM103" s="115"/>
      <c r="EN103" s="115"/>
      <c r="EO103" s="115"/>
      <c r="EP103" s="115"/>
      <c r="EQ103" s="115"/>
      <c r="ER103" s="115"/>
      <c r="ES103" s="115"/>
      <c r="ET103" s="115"/>
      <c r="EU103" s="115"/>
      <c r="EV103" s="115"/>
      <c r="EW103" s="115"/>
      <c r="EX103" s="115"/>
      <c r="EY103" s="115"/>
      <c r="EZ103" s="115"/>
      <c r="FA103" s="115"/>
      <c r="FB103" s="115"/>
      <c r="FC103" s="115"/>
      <c r="FD103" s="115"/>
      <c r="FE103" s="115"/>
      <c r="FF103" s="115"/>
      <c r="FG103" s="115"/>
      <c r="FH103" s="115"/>
      <c r="FI103" s="115"/>
      <c r="FJ103" s="115"/>
      <c r="FK103" s="115"/>
      <c r="FL103" s="115"/>
      <c r="FM103" s="115"/>
      <c r="FN103" s="115"/>
      <c r="FO103" s="115"/>
      <c r="FP103" s="115"/>
      <c r="FQ103" s="115"/>
      <c r="FR103" s="115"/>
      <c r="FS103" s="115"/>
      <c r="FT103" s="115"/>
      <c r="FU103" s="115"/>
      <c r="FV103" s="115"/>
      <c r="FW103" s="115"/>
      <c r="FX103" s="115"/>
      <c r="FY103" s="115"/>
      <c r="FZ103" s="115"/>
      <c r="GA103" s="115"/>
      <c r="GB103" s="115"/>
      <c r="GC103" s="115"/>
      <c r="GD103" s="115"/>
      <c r="GE103" s="115"/>
      <c r="GF103" s="115"/>
      <c r="GG103" s="115"/>
      <c r="GH103" s="115"/>
      <c r="GI103" s="115"/>
      <c r="GJ103" s="115"/>
      <c r="GK103" s="115"/>
      <c r="GL103" s="115"/>
      <c r="GM103" s="115"/>
      <c r="GN103" s="115"/>
      <c r="GO103" s="115"/>
      <c r="GP103" s="115"/>
      <c r="GQ103" s="115"/>
      <c r="GR103" s="115"/>
      <c r="GS103" s="115"/>
      <c r="GT103" s="115"/>
      <c r="GU103" s="115"/>
      <c r="GV103" s="115"/>
      <c r="GW103" s="115"/>
      <c r="GX103" s="115"/>
      <c r="GY103" s="115"/>
      <c r="GZ103" s="115"/>
      <c r="HA103" s="115"/>
      <c r="HB103" s="115"/>
      <c r="HC103" s="115"/>
      <c r="HD103" s="115"/>
      <c r="HE103" s="115"/>
      <c r="HF103" s="115"/>
      <c r="HG103" s="115"/>
      <c r="HH103" s="115"/>
      <c r="HI103" s="115"/>
      <c r="HJ103" s="115"/>
      <c r="HK103" s="115"/>
      <c r="HL103" s="115"/>
      <c r="HM103" s="115"/>
      <c r="HN103" s="115"/>
      <c r="HO103" s="115"/>
      <c r="HP103" s="115"/>
      <c r="HQ103" s="115"/>
      <c r="HR103" s="115"/>
      <c r="HS103" s="115"/>
      <c r="HT103" s="115"/>
      <c r="HU103" s="115"/>
    </row>
    <row r="104" spans="1:229" ht="13.5" customHeight="1">
      <c r="A104" s="115"/>
      <c r="B104" s="119"/>
      <c r="C104" s="119"/>
      <c r="E104" s="88"/>
      <c r="F104" s="115"/>
      <c r="G104" s="115"/>
      <c r="H104" s="115"/>
      <c r="I104" s="115"/>
      <c r="L104" s="158"/>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c r="BW104" s="115"/>
      <c r="BX104" s="115"/>
      <c r="BY104" s="115"/>
      <c r="BZ104" s="115"/>
      <c r="CA104" s="115"/>
      <c r="CB104" s="115"/>
      <c r="CC104" s="115"/>
      <c r="CD104" s="115"/>
      <c r="CE104" s="115"/>
      <c r="CF104" s="115"/>
      <c r="CG104" s="115"/>
      <c r="CH104" s="115"/>
      <c r="CI104" s="115"/>
      <c r="CJ104" s="115"/>
      <c r="CK104" s="115"/>
      <c r="CL104" s="115"/>
      <c r="CM104" s="115"/>
      <c r="CN104" s="115"/>
      <c r="CO104" s="115"/>
      <c r="CP104" s="115"/>
      <c r="CQ104" s="115"/>
      <c r="CR104" s="115"/>
      <c r="CS104" s="115"/>
      <c r="CT104" s="115"/>
      <c r="CU104" s="115"/>
      <c r="CV104" s="115"/>
      <c r="CW104" s="115"/>
      <c r="CX104" s="115"/>
      <c r="CY104" s="115"/>
      <c r="CZ104" s="115"/>
      <c r="DA104" s="115"/>
      <c r="DB104" s="115"/>
      <c r="DC104" s="115"/>
      <c r="DD104" s="115"/>
      <c r="DE104" s="115"/>
      <c r="DF104" s="115"/>
      <c r="DG104" s="115"/>
      <c r="DH104" s="115"/>
      <c r="DI104" s="115"/>
      <c r="DJ104" s="115"/>
      <c r="DK104" s="115"/>
      <c r="DL104" s="115"/>
      <c r="DM104" s="115"/>
      <c r="DN104" s="115"/>
      <c r="DO104" s="115"/>
      <c r="DP104" s="115"/>
      <c r="DQ104" s="115"/>
      <c r="DR104" s="115"/>
      <c r="DS104" s="115"/>
      <c r="DT104" s="115"/>
      <c r="DU104" s="115"/>
      <c r="DV104" s="115"/>
      <c r="DW104" s="115"/>
      <c r="DX104" s="115"/>
      <c r="DY104" s="115"/>
      <c r="DZ104" s="115"/>
      <c r="EA104" s="115"/>
      <c r="EB104" s="115"/>
      <c r="EC104" s="115"/>
      <c r="ED104" s="115"/>
      <c r="EE104" s="115"/>
      <c r="EF104" s="115"/>
      <c r="EG104" s="115"/>
      <c r="EH104" s="115"/>
      <c r="EI104" s="115"/>
      <c r="EJ104" s="115"/>
      <c r="EK104" s="115"/>
      <c r="EL104" s="115"/>
      <c r="EM104" s="115"/>
      <c r="EN104" s="115"/>
      <c r="EO104" s="115"/>
      <c r="EP104" s="115"/>
      <c r="EQ104" s="115"/>
      <c r="ER104" s="115"/>
      <c r="ES104" s="115"/>
      <c r="ET104" s="115"/>
      <c r="EU104" s="115"/>
      <c r="EV104" s="115"/>
      <c r="EW104" s="115"/>
      <c r="EX104" s="115"/>
      <c r="EY104" s="115"/>
      <c r="EZ104" s="115"/>
      <c r="FA104" s="115"/>
      <c r="FB104" s="115"/>
      <c r="FC104" s="115"/>
      <c r="FD104" s="115"/>
      <c r="FE104" s="115"/>
      <c r="FF104" s="115"/>
      <c r="FG104" s="115"/>
      <c r="FH104" s="115"/>
      <c r="FI104" s="115"/>
      <c r="FJ104" s="115"/>
      <c r="FK104" s="115"/>
      <c r="FL104" s="115"/>
      <c r="FM104" s="115"/>
      <c r="FN104" s="115"/>
      <c r="FO104" s="115"/>
      <c r="FP104" s="115"/>
      <c r="FQ104" s="115"/>
      <c r="FR104" s="115"/>
      <c r="FS104" s="115"/>
      <c r="FT104" s="115"/>
      <c r="FU104" s="115"/>
      <c r="FV104" s="115"/>
      <c r="FW104" s="115"/>
      <c r="FX104" s="115"/>
      <c r="FY104" s="115"/>
      <c r="FZ104" s="115"/>
      <c r="GA104" s="115"/>
      <c r="GB104" s="115"/>
      <c r="GC104" s="115"/>
      <c r="GD104" s="115"/>
      <c r="GE104" s="115"/>
      <c r="GF104" s="115"/>
      <c r="GG104" s="115"/>
      <c r="GH104" s="115"/>
      <c r="GI104" s="115"/>
      <c r="GJ104" s="115"/>
      <c r="GK104" s="115"/>
      <c r="GL104" s="115"/>
      <c r="GM104" s="115"/>
      <c r="GN104" s="115"/>
      <c r="GO104" s="115"/>
      <c r="GP104" s="115"/>
      <c r="GQ104" s="115"/>
      <c r="GR104" s="115"/>
      <c r="GS104" s="115"/>
      <c r="GT104" s="115"/>
      <c r="GU104" s="115"/>
      <c r="GV104" s="115"/>
      <c r="GW104" s="115"/>
      <c r="GX104" s="115"/>
      <c r="GY104" s="115"/>
      <c r="GZ104" s="115"/>
      <c r="HA104" s="115"/>
      <c r="HB104" s="115"/>
      <c r="HC104" s="115"/>
      <c r="HD104" s="115"/>
      <c r="HE104" s="115"/>
      <c r="HF104" s="115"/>
      <c r="HG104" s="115"/>
      <c r="HH104" s="115"/>
      <c r="HI104" s="115"/>
      <c r="HJ104" s="115"/>
      <c r="HK104" s="115"/>
      <c r="HL104" s="115"/>
      <c r="HM104" s="115"/>
      <c r="HN104" s="115"/>
      <c r="HO104" s="115"/>
      <c r="HP104" s="115"/>
      <c r="HQ104" s="115"/>
      <c r="HR104" s="115"/>
      <c r="HS104" s="115"/>
      <c r="HT104" s="115"/>
      <c r="HU104" s="115"/>
    </row>
    <row r="105" spans="1:229" ht="13.5" customHeight="1">
      <c r="A105" s="115"/>
      <c r="B105" s="119"/>
      <c r="C105" s="119"/>
      <c r="E105" s="88"/>
      <c r="F105" s="115"/>
      <c r="G105" s="115"/>
      <c r="H105" s="115"/>
      <c r="I105" s="115"/>
      <c r="L105" s="158"/>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115"/>
      <c r="BY105" s="115"/>
      <c r="BZ105" s="115"/>
      <c r="CA105" s="115"/>
      <c r="CB105" s="115"/>
      <c r="CC105" s="115"/>
      <c r="CD105" s="115"/>
      <c r="CE105" s="115"/>
      <c r="CF105" s="115"/>
      <c r="CG105" s="115"/>
      <c r="CH105" s="115"/>
      <c r="CI105" s="115"/>
      <c r="CJ105" s="115"/>
      <c r="CK105" s="115"/>
      <c r="CL105" s="115"/>
      <c r="CM105" s="115"/>
      <c r="CN105" s="115"/>
      <c r="CO105" s="115"/>
      <c r="CP105" s="115"/>
      <c r="CQ105" s="115"/>
      <c r="CR105" s="115"/>
      <c r="CS105" s="115"/>
      <c r="CT105" s="115"/>
      <c r="CU105" s="115"/>
      <c r="CV105" s="115"/>
      <c r="CW105" s="115"/>
      <c r="CX105" s="115"/>
      <c r="CY105" s="115"/>
      <c r="CZ105" s="115"/>
      <c r="DA105" s="115"/>
      <c r="DB105" s="115"/>
      <c r="DC105" s="115"/>
      <c r="DD105" s="115"/>
      <c r="DE105" s="115"/>
      <c r="DF105" s="115"/>
      <c r="DG105" s="115"/>
      <c r="DH105" s="115"/>
      <c r="DI105" s="115"/>
      <c r="DJ105" s="115"/>
      <c r="DK105" s="115"/>
      <c r="DL105" s="115"/>
      <c r="DM105" s="115"/>
      <c r="DN105" s="115"/>
      <c r="DO105" s="115"/>
      <c r="DP105" s="115"/>
      <c r="DQ105" s="115"/>
      <c r="DR105" s="115"/>
      <c r="DS105" s="115"/>
      <c r="DT105" s="115"/>
      <c r="DU105" s="115"/>
      <c r="DV105" s="115"/>
      <c r="DW105" s="115"/>
      <c r="DX105" s="115"/>
      <c r="DY105" s="115"/>
      <c r="DZ105" s="115"/>
      <c r="EA105" s="115"/>
      <c r="EB105" s="115"/>
      <c r="EC105" s="115"/>
      <c r="ED105" s="115"/>
      <c r="EE105" s="115"/>
      <c r="EF105" s="115"/>
      <c r="EG105" s="115"/>
      <c r="EH105" s="115"/>
      <c r="EI105" s="115"/>
      <c r="EJ105" s="115"/>
      <c r="EK105" s="115"/>
      <c r="EL105" s="115"/>
      <c r="EM105" s="115"/>
      <c r="EN105" s="115"/>
      <c r="EO105" s="115"/>
      <c r="EP105" s="115"/>
      <c r="EQ105" s="115"/>
      <c r="ER105" s="115"/>
      <c r="ES105" s="115"/>
      <c r="ET105" s="115"/>
      <c r="EU105" s="115"/>
      <c r="EV105" s="115"/>
      <c r="EW105" s="115"/>
      <c r="EX105" s="115"/>
      <c r="EY105" s="115"/>
      <c r="EZ105" s="115"/>
      <c r="FA105" s="115"/>
      <c r="FB105" s="115"/>
      <c r="FC105" s="115"/>
      <c r="FD105" s="115"/>
      <c r="FE105" s="115"/>
      <c r="FF105" s="115"/>
      <c r="FG105" s="115"/>
      <c r="FH105" s="115"/>
      <c r="FI105" s="115"/>
      <c r="FJ105" s="115"/>
      <c r="FK105" s="115"/>
      <c r="FL105" s="115"/>
      <c r="FM105" s="115"/>
      <c r="FN105" s="115"/>
      <c r="FO105" s="115"/>
      <c r="FP105" s="115"/>
      <c r="FQ105" s="115"/>
      <c r="FR105" s="115"/>
      <c r="FS105" s="115"/>
      <c r="FT105" s="115"/>
      <c r="FU105" s="115"/>
      <c r="FV105" s="115"/>
      <c r="FW105" s="115"/>
      <c r="FX105" s="115"/>
      <c r="FY105" s="115"/>
      <c r="FZ105" s="115"/>
      <c r="GA105" s="115"/>
      <c r="GB105" s="115"/>
      <c r="GC105" s="115"/>
      <c r="GD105" s="115"/>
      <c r="GE105" s="115"/>
      <c r="GF105" s="115"/>
      <c r="GG105" s="115"/>
      <c r="GH105" s="115"/>
      <c r="GI105" s="115"/>
      <c r="GJ105" s="115"/>
      <c r="GK105" s="115"/>
      <c r="GL105" s="115"/>
      <c r="GM105" s="115"/>
      <c r="GN105" s="115"/>
      <c r="GO105" s="115"/>
      <c r="GP105" s="115"/>
      <c r="GQ105" s="115"/>
      <c r="GR105" s="115"/>
      <c r="GS105" s="115"/>
      <c r="GT105" s="115"/>
      <c r="GU105" s="115"/>
      <c r="GV105" s="115"/>
      <c r="GW105" s="115"/>
      <c r="GX105" s="115"/>
      <c r="GY105" s="115"/>
      <c r="GZ105" s="115"/>
      <c r="HA105" s="115"/>
      <c r="HB105" s="115"/>
      <c r="HC105" s="115"/>
      <c r="HD105" s="115"/>
      <c r="HE105" s="115"/>
      <c r="HF105" s="115"/>
      <c r="HG105" s="115"/>
      <c r="HH105" s="115"/>
      <c r="HI105" s="115"/>
      <c r="HJ105" s="115"/>
      <c r="HK105" s="115"/>
      <c r="HL105" s="115"/>
      <c r="HM105" s="115"/>
      <c r="HN105" s="115"/>
      <c r="HO105" s="115"/>
      <c r="HP105" s="115"/>
      <c r="HQ105" s="115"/>
      <c r="HR105" s="115"/>
      <c r="HS105" s="115"/>
      <c r="HT105" s="115"/>
      <c r="HU105" s="115"/>
    </row>
    <row r="106" spans="1:229" ht="13.5" customHeight="1">
      <c r="A106" s="115"/>
      <c r="B106" s="119"/>
      <c r="C106" s="119"/>
      <c r="E106" s="88"/>
      <c r="F106" s="115"/>
      <c r="G106" s="115"/>
      <c r="H106" s="115"/>
      <c r="I106" s="115"/>
      <c r="L106" s="158"/>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c r="BT106" s="115"/>
      <c r="BU106" s="115"/>
      <c r="BV106" s="115"/>
      <c r="BW106" s="115"/>
      <c r="BX106" s="115"/>
      <c r="BY106" s="115"/>
      <c r="BZ106" s="115"/>
      <c r="CA106" s="115"/>
      <c r="CB106" s="115"/>
      <c r="CC106" s="115"/>
      <c r="CD106" s="115"/>
      <c r="CE106" s="115"/>
      <c r="CF106" s="115"/>
      <c r="CG106" s="115"/>
      <c r="CH106" s="115"/>
      <c r="CI106" s="115"/>
      <c r="CJ106" s="115"/>
      <c r="CK106" s="115"/>
      <c r="CL106" s="115"/>
      <c r="CM106" s="115"/>
      <c r="CN106" s="115"/>
      <c r="CO106" s="115"/>
      <c r="CP106" s="115"/>
      <c r="CQ106" s="115"/>
      <c r="CR106" s="115"/>
      <c r="CS106" s="115"/>
      <c r="CT106" s="115"/>
      <c r="CU106" s="115"/>
      <c r="CV106" s="115"/>
      <c r="CW106" s="115"/>
      <c r="CX106" s="115"/>
      <c r="CY106" s="115"/>
      <c r="CZ106" s="115"/>
      <c r="DA106" s="115"/>
      <c r="DB106" s="115"/>
      <c r="DC106" s="115"/>
      <c r="DD106" s="115"/>
      <c r="DE106" s="115"/>
      <c r="DF106" s="115"/>
      <c r="DG106" s="115"/>
      <c r="DH106" s="115"/>
      <c r="DI106" s="115"/>
      <c r="DJ106" s="115"/>
      <c r="DK106" s="115"/>
      <c r="DL106" s="115"/>
      <c r="DM106" s="115"/>
      <c r="DN106" s="115"/>
      <c r="DO106" s="115"/>
      <c r="DP106" s="115"/>
      <c r="DQ106" s="115"/>
      <c r="DR106" s="115"/>
      <c r="DS106" s="115"/>
      <c r="DT106" s="115"/>
      <c r="DU106" s="115"/>
      <c r="DV106" s="115"/>
      <c r="DW106" s="115"/>
      <c r="DX106" s="115"/>
      <c r="DY106" s="115"/>
      <c r="DZ106" s="115"/>
      <c r="EA106" s="115"/>
      <c r="EB106" s="115"/>
      <c r="EC106" s="115"/>
      <c r="ED106" s="115"/>
      <c r="EE106" s="115"/>
      <c r="EF106" s="115"/>
      <c r="EG106" s="115"/>
      <c r="EH106" s="115"/>
      <c r="EI106" s="115"/>
      <c r="EJ106" s="115"/>
      <c r="EK106" s="115"/>
      <c r="EL106" s="115"/>
      <c r="EM106" s="115"/>
      <c r="EN106" s="115"/>
      <c r="EO106" s="115"/>
      <c r="EP106" s="115"/>
      <c r="EQ106" s="115"/>
      <c r="ER106" s="115"/>
      <c r="ES106" s="115"/>
      <c r="ET106" s="115"/>
      <c r="EU106" s="115"/>
      <c r="EV106" s="115"/>
      <c r="EW106" s="115"/>
      <c r="EX106" s="115"/>
      <c r="EY106" s="115"/>
      <c r="EZ106" s="115"/>
      <c r="FA106" s="115"/>
      <c r="FB106" s="115"/>
      <c r="FC106" s="115"/>
      <c r="FD106" s="115"/>
      <c r="FE106" s="115"/>
      <c r="FF106" s="115"/>
      <c r="FG106" s="115"/>
      <c r="FH106" s="115"/>
      <c r="FI106" s="115"/>
      <c r="FJ106" s="115"/>
      <c r="FK106" s="115"/>
      <c r="FL106" s="115"/>
      <c r="FM106" s="115"/>
      <c r="FN106" s="115"/>
      <c r="FO106" s="115"/>
      <c r="FP106" s="115"/>
      <c r="FQ106" s="115"/>
      <c r="FR106" s="115"/>
      <c r="FS106" s="115"/>
      <c r="FT106" s="115"/>
      <c r="FU106" s="115"/>
      <c r="FV106" s="115"/>
      <c r="FW106" s="115"/>
      <c r="FX106" s="115"/>
      <c r="FY106" s="115"/>
      <c r="FZ106" s="115"/>
      <c r="GA106" s="115"/>
      <c r="GB106" s="115"/>
      <c r="GC106" s="115"/>
      <c r="GD106" s="115"/>
      <c r="GE106" s="115"/>
      <c r="GF106" s="115"/>
      <c r="GG106" s="115"/>
      <c r="GH106" s="115"/>
      <c r="GI106" s="115"/>
      <c r="GJ106" s="115"/>
      <c r="GK106" s="115"/>
      <c r="GL106" s="115"/>
      <c r="GM106" s="115"/>
      <c r="GN106" s="115"/>
      <c r="GO106" s="115"/>
      <c r="GP106" s="115"/>
      <c r="GQ106" s="115"/>
      <c r="GR106" s="115"/>
      <c r="GS106" s="115"/>
      <c r="GT106" s="115"/>
      <c r="GU106" s="115"/>
      <c r="GV106" s="115"/>
      <c r="GW106" s="115"/>
      <c r="GX106" s="115"/>
      <c r="GY106" s="115"/>
      <c r="GZ106" s="115"/>
      <c r="HA106" s="115"/>
      <c r="HB106" s="115"/>
      <c r="HC106" s="115"/>
      <c r="HD106" s="115"/>
      <c r="HE106" s="115"/>
      <c r="HF106" s="115"/>
      <c r="HG106" s="115"/>
      <c r="HH106" s="115"/>
      <c r="HI106" s="115"/>
      <c r="HJ106" s="115"/>
      <c r="HK106" s="115"/>
      <c r="HL106" s="115"/>
      <c r="HM106" s="115"/>
      <c r="HN106" s="115"/>
      <c r="HO106" s="115"/>
      <c r="HP106" s="115"/>
      <c r="HQ106" s="115"/>
      <c r="HR106" s="115"/>
      <c r="HS106" s="115"/>
      <c r="HT106" s="115"/>
      <c r="HU106" s="115"/>
    </row>
    <row r="107" spans="1:229" ht="13.5" customHeight="1">
      <c r="A107" s="115"/>
      <c r="B107" s="119"/>
      <c r="C107" s="119"/>
      <c r="E107" s="88"/>
      <c r="F107" s="115"/>
      <c r="G107" s="115"/>
      <c r="H107" s="115"/>
      <c r="I107" s="115"/>
      <c r="L107" s="158"/>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c r="EA107" s="115"/>
      <c r="EB107" s="115"/>
      <c r="EC107" s="115"/>
      <c r="ED107" s="115"/>
      <c r="EE107" s="115"/>
      <c r="EF107" s="115"/>
      <c r="EG107" s="115"/>
      <c r="EH107" s="115"/>
      <c r="EI107" s="115"/>
      <c r="EJ107" s="115"/>
      <c r="EK107" s="115"/>
      <c r="EL107" s="115"/>
      <c r="EM107" s="115"/>
      <c r="EN107" s="115"/>
      <c r="EO107" s="115"/>
      <c r="EP107" s="115"/>
      <c r="EQ107" s="115"/>
      <c r="ER107" s="115"/>
      <c r="ES107" s="115"/>
      <c r="ET107" s="115"/>
      <c r="EU107" s="115"/>
      <c r="EV107" s="115"/>
      <c r="EW107" s="115"/>
      <c r="EX107" s="115"/>
      <c r="EY107" s="115"/>
      <c r="EZ107" s="115"/>
      <c r="FA107" s="115"/>
      <c r="FB107" s="115"/>
      <c r="FC107" s="115"/>
      <c r="FD107" s="115"/>
      <c r="FE107" s="115"/>
      <c r="FF107" s="115"/>
      <c r="FG107" s="115"/>
      <c r="FH107" s="115"/>
      <c r="FI107" s="115"/>
      <c r="FJ107" s="115"/>
      <c r="FK107" s="115"/>
      <c r="FL107" s="115"/>
      <c r="FM107" s="115"/>
      <c r="FN107" s="115"/>
      <c r="FO107" s="115"/>
      <c r="FP107" s="115"/>
      <c r="FQ107" s="115"/>
      <c r="FR107" s="115"/>
      <c r="FS107" s="115"/>
      <c r="FT107" s="115"/>
      <c r="FU107" s="115"/>
      <c r="FV107" s="115"/>
      <c r="FW107" s="115"/>
      <c r="FX107" s="115"/>
      <c r="FY107" s="115"/>
      <c r="FZ107" s="115"/>
      <c r="GA107" s="115"/>
      <c r="GB107" s="115"/>
      <c r="GC107" s="115"/>
      <c r="GD107" s="115"/>
      <c r="GE107" s="115"/>
      <c r="GF107" s="115"/>
      <c r="GG107" s="115"/>
      <c r="GH107" s="115"/>
      <c r="GI107" s="115"/>
      <c r="GJ107" s="115"/>
      <c r="GK107" s="115"/>
      <c r="GL107" s="115"/>
      <c r="GM107" s="115"/>
      <c r="GN107" s="115"/>
      <c r="GO107" s="115"/>
      <c r="GP107" s="115"/>
      <c r="GQ107" s="115"/>
      <c r="GR107" s="115"/>
      <c r="GS107" s="115"/>
      <c r="GT107" s="115"/>
      <c r="GU107" s="115"/>
      <c r="GV107" s="115"/>
      <c r="GW107" s="115"/>
      <c r="GX107" s="115"/>
      <c r="GY107" s="115"/>
      <c r="GZ107" s="115"/>
      <c r="HA107" s="115"/>
      <c r="HB107" s="115"/>
      <c r="HC107" s="115"/>
      <c r="HD107" s="115"/>
      <c r="HE107" s="115"/>
      <c r="HF107" s="115"/>
      <c r="HG107" s="115"/>
      <c r="HH107" s="115"/>
      <c r="HI107" s="115"/>
      <c r="HJ107" s="115"/>
      <c r="HK107" s="115"/>
      <c r="HL107" s="115"/>
      <c r="HM107" s="115"/>
      <c r="HN107" s="115"/>
      <c r="HO107" s="115"/>
      <c r="HP107" s="115"/>
      <c r="HQ107" s="115"/>
      <c r="HR107" s="115"/>
      <c r="HS107" s="115"/>
      <c r="HT107" s="115"/>
      <c r="HU107" s="115"/>
    </row>
    <row r="108" spans="1:229" ht="13.5" customHeight="1">
      <c r="A108" s="115"/>
      <c r="B108" s="119"/>
      <c r="C108" s="119"/>
      <c r="E108" s="88"/>
      <c r="F108" s="115"/>
      <c r="G108" s="115"/>
      <c r="H108" s="115"/>
      <c r="I108" s="115"/>
      <c r="L108" s="158"/>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c r="BF108" s="115"/>
      <c r="BG108" s="115"/>
      <c r="BH108" s="115"/>
      <c r="BI108" s="115"/>
      <c r="BJ108" s="115"/>
      <c r="BK108" s="115"/>
      <c r="BL108" s="115"/>
      <c r="BM108" s="115"/>
      <c r="BN108" s="115"/>
      <c r="BO108" s="115"/>
      <c r="BP108" s="115"/>
      <c r="BQ108" s="115"/>
      <c r="BR108" s="115"/>
      <c r="BS108" s="115"/>
      <c r="BT108" s="115"/>
      <c r="BU108" s="115"/>
      <c r="BV108" s="115"/>
      <c r="BW108" s="115"/>
      <c r="BX108" s="115"/>
      <c r="BY108" s="115"/>
      <c r="BZ108" s="115"/>
      <c r="CA108" s="115"/>
      <c r="CB108" s="115"/>
      <c r="CC108" s="115"/>
      <c r="CD108" s="115"/>
      <c r="CE108" s="115"/>
      <c r="CF108" s="115"/>
      <c r="CG108" s="115"/>
      <c r="CH108" s="115"/>
      <c r="CI108" s="115"/>
      <c r="CJ108" s="115"/>
      <c r="CK108" s="115"/>
      <c r="CL108" s="115"/>
      <c r="CM108" s="115"/>
      <c r="CN108" s="115"/>
      <c r="CO108" s="115"/>
      <c r="CP108" s="115"/>
      <c r="CQ108" s="115"/>
      <c r="CR108" s="115"/>
      <c r="CS108" s="115"/>
      <c r="CT108" s="115"/>
      <c r="CU108" s="115"/>
      <c r="CV108" s="115"/>
      <c r="CW108" s="115"/>
      <c r="CX108" s="115"/>
      <c r="CY108" s="115"/>
      <c r="CZ108" s="115"/>
      <c r="DA108" s="115"/>
      <c r="DB108" s="115"/>
      <c r="DC108" s="115"/>
      <c r="DD108" s="115"/>
      <c r="DE108" s="115"/>
      <c r="DF108" s="115"/>
      <c r="DG108" s="115"/>
      <c r="DH108" s="115"/>
      <c r="DI108" s="115"/>
      <c r="DJ108" s="115"/>
      <c r="DK108" s="115"/>
      <c r="DL108" s="115"/>
      <c r="DM108" s="115"/>
      <c r="DN108" s="115"/>
      <c r="DO108" s="115"/>
      <c r="DP108" s="115"/>
      <c r="DQ108" s="115"/>
      <c r="DR108" s="115"/>
      <c r="DS108" s="115"/>
      <c r="DT108" s="115"/>
      <c r="DU108" s="115"/>
      <c r="DV108" s="115"/>
      <c r="DW108" s="115"/>
      <c r="DX108" s="115"/>
      <c r="DY108" s="115"/>
      <c r="DZ108" s="115"/>
      <c r="EA108" s="115"/>
      <c r="EB108" s="115"/>
      <c r="EC108" s="115"/>
      <c r="ED108" s="115"/>
      <c r="EE108" s="115"/>
      <c r="EF108" s="115"/>
      <c r="EG108" s="115"/>
      <c r="EH108" s="115"/>
      <c r="EI108" s="115"/>
      <c r="EJ108" s="115"/>
      <c r="EK108" s="115"/>
      <c r="EL108" s="115"/>
      <c r="EM108" s="115"/>
      <c r="EN108" s="115"/>
      <c r="EO108" s="115"/>
      <c r="EP108" s="115"/>
      <c r="EQ108" s="115"/>
      <c r="ER108" s="115"/>
      <c r="ES108" s="115"/>
      <c r="ET108" s="115"/>
      <c r="EU108" s="115"/>
      <c r="EV108" s="115"/>
      <c r="EW108" s="115"/>
      <c r="EX108" s="115"/>
      <c r="EY108" s="115"/>
      <c r="EZ108" s="115"/>
      <c r="FA108" s="115"/>
      <c r="FB108" s="115"/>
      <c r="FC108" s="115"/>
      <c r="FD108" s="115"/>
      <c r="FE108" s="115"/>
      <c r="FF108" s="115"/>
      <c r="FG108" s="115"/>
      <c r="FH108" s="115"/>
      <c r="FI108" s="115"/>
      <c r="FJ108" s="115"/>
      <c r="FK108" s="115"/>
      <c r="FL108" s="115"/>
      <c r="FM108" s="115"/>
      <c r="FN108" s="115"/>
      <c r="FO108" s="115"/>
      <c r="FP108" s="115"/>
      <c r="FQ108" s="115"/>
      <c r="FR108" s="115"/>
      <c r="FS108" s="115"/>
      <c r="FT108" s="115"/>
      <c r="FU108" s="115"/>
      <c r="FV108" s="115"/>
      <c r="FW108" s="115"/>
      <c r="FX108" s="115"/>
      <c r="FY108" s="115"/>
      <c r="FZ108" s="115"/>
      <c r="GA108" s="115"/>
      <c r="GB108" s="115"/>
      <c r="GC108" s="115"/>
      <c r="GD108" s="115"/>
      <c r="GE108" s="115"/>
      <c r="GF108" s="115"/>
      <c r="GG108" s="115"/>
      <c r="GH108" s="115"/>
      <c r="GI108" s="115"/>
      <c r="GJ108" s="115"/>
      <c r="GK108" s="115"/>
      <c r="GL108" s="115"/>
      <c r="GM108" s="115"/>
      <c r="GN108" s="115"/>
      <c r="GO108" s="115"/>
      <c r="GP108" s="115"/>
      <c r="GQ108" s="115"/>
      <c r="GR108" s="115"/>
      <c r="GS108" s="115"/>
      <c r="GT108" s="115"/>
      <c r="GU108" s="115"/>
      <c r="GV108" s="115"/>
      <c r="GW108" s="115"/>
      <c r="GX108" s="115"/>
      <c r="GY108" s="115"/>
      <c r="GZ108" s="115"/>
      <c r="HA108" s="115"/>
      <c r="HB108" s="115"/>
      <c r="HC108" s="115"/>
      <c r="HD108" s="115"/>
      <c r="HE108" s="115"/>
      <c r="HF108" s="115"/>
      <c r="HG108" s="115"/>
      <c r="HH108" s="115"/>
      <c r="HI108" s="115"/>
      <c r="HJ108" s="115"/>
      <c r="HK108" s="115"/>
      <c r="HL108" s="115"/>
      <c r="HM108" s="115"/>
      <c r="HN108" s="115"/>
      <c r="HO108" s="115"/>
      <c r="HP108" s="115"/>
      <c r="HQ108" s="115"/>
      <c r="HR108" s="115"/>
      <c r="HS108" s="115"/>
      <c r="HT108" s="115"/>
      <c r="HU108" s="115"/>
    </row>
    <row r="109" spans="1:229" ht="13.5" customHeight="1">
      <c r="A109" s="115"/>
      <c r="B109" s="119"/>
      <c r="C109" s="119"/>
      <c r="E109" s="88"/>
      <c r="F109" s="115"/>
      <c r="G109" s="115"/>
      <c r="H109" s="115"/>
      <c r="I109" s="115"/>
      <c r="L109" s="158"/>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5"/>
      <c r="AY109" s="115"/>
      <c r="AZ109" s="115"/>
      <c r="BA109" s="115"/>
      <c r="BB109" s="115"/>
      <c r="BC109" s="115"/>
      <c r="BD109" s="115"/>
      <c r="BE109" s="115"/>
      <c r="BF109" s="115"/>
      <c r="BG109" s="115"/>
      <c r="BH109" s="115"/>
      <c r="BI109" s="115"/>
      <c r="BJ109" s="115"/>
      <c r="BK109" s="115"/>
      <c r="BL109" s="115"/>
      <c r="BM109" s="115"/>
      <c r="BN109" s="115"/>
      <c r="BO109" s="115"/>
      <c r="BP109" s="115"/>
      <c r="BQ109" s="115"/>
      <c r="BR109" s="115"/>
      <c r="BS109" s="115"/>
      <c r="BT109" s="115"/>
      <c r="BU109" s="115"/>
      <c r="BV109" s="115"/>
      <c r="BW109" s="115"/>
      <c r="BX109" s="115"/>
      <c r="BY109" s="115"/>
      <c r="BZ109" s="115"/>
      <c r="CA109" s="115"/>
      <c r="CB109" s="115"/>
      <c r="CC109" s="115"/>
      <c r="CD109" s="115"/>
      <c r="CE109" s="115"/>
      <c r="CF109" s="115"/>
      <c r="CG109" s="115"/>
      <c r="CH109" s="115"/>
      <c r="CI109" s="115"/>
      <c r="CJ109" s="115"/>
      <c r="CK109" s="115"/>
      <c r="CL109" s="115"/>
      <c r="CM109" s="115"/>
      <c r="CN109" s="115"/>
      <c r="CO109" s="115"/>
      <c r="CP109" s="115"/>
      <c r="CQ109" s="115"/>
      <c r="CR109" s="115"/>
      <c r="CS109" s="115"/>
      <c r="CT109" s="115"/>
      <c r="CU109" s="115"/>
      <c r="CV109" s="115"/>
      <c r="CW109" s="115"/>
      <c r="CX109" s="115"/>
      <c r="CY109" s="115"/>
      <c r="CZ109" s="115"/>
      <c r="DA109" s="115"/>
      <c r="DB109" s="115"/>
      <c r="DC109" s="115"/>
      <c r="DD109" s="115"/>
      <c r="DE109" s="115"/>
      <c r="DF109" s="115"/>
      <c r="DG109" s="115"/>
      <c r="DH109" s="115"/>
      <c r="DI109" s="115"/>
      <c r="DJ109" s="115"/>
      <c r="DK109" s="115"/>
      <c r="DL109" s="115"/>
      <c r="DM109" s="115"/>
      <c r="DN109" s="115"/>
      <c r="DO109" s="115"/>
      <c r="DP109" s="115"/>
      <c r="DQ109" s="115"/>
      <c r="DR109" s="115"/>
      <c r="DS109" s="115"/>
      <c r="DT109" s="115"/>
      <c r="DU109" s="115"/>
      <c r="DV109" s="115"/>
      <c r="DW109" s="115"/>
      <c r="DX109" s="115"/>
      <c r="DY109" s="115"/>
      <c r="DZ109" s="115"/>
      <c r="EA109" s="115"/>
      <c r="EB109" s="115"/>
      <c r="EC109" s="115"/>
      <c r="ED109" s="115"/>
      <c r="EE109" s="115"/>
      <c r="EF109" s="115"/>
      <c r="EG109" s="115"/>
      <c r="EH109" s="115"/>
      <c r="EI109" s="115"/>
      <c r="EJ109" s="115"/>
      <c r="EK109" s="115"/>
      <c r="EL109" s="115"/>
      <c r="EM109" s="115"/>
      <c r="EN109" s="115"/>
      <c r="EO109" s="115"/>
      <c r="EP109" s="115"/>
      <c r="EQ109" s="115"/>
      <c r="ER109" s="115"/>
      <c r="ES109" s="115"/>
      <c r="ET109" s="115"/>
      <c r="EU109" s="115"/>
      <c r="EV109" s="115"/>
      <c r="EW109" s="115"/>
      <c r="EX109" s="115"/>
      <c r="EY109" s="115"/>
      <c r="EZ109" s="115"/>
      <c r="FA109" s="115"/>
      <c r="FB109" s="115"/>
      <c r="FC109" s="115"/>
      <c r="FD109" s="115"/>
      <c r="FE109" s="115"/>
      <c r="FF109" s="115"/>
      <c r="FG109" s="115"/>
      <c r="FH109" s="115"/>
      <c r="FI109" s="115"/>
      <c r="FJ109" s="115"/>
      <c r="FK109" s="115"/>
      <c r="FL109" s="115"/>
      <c r="FM109" s="115"/>
      <c r="FN109" s="115"/>
      <c r="FO109" s="115"/>
      <c r="FP109" s="115"/>
      <c r="FQ109" s="115"/>
      <c r="FR109" s="115"/>
      <c r="FS109" s="115"/>
      <c r="FT109" s="115"/>
      <c r="FU109" s="115"/>
      <c r="FV109" s="115"/>
      <c r="FW109" s="115"/>
      <c r="FX109" s="115"/>
      <c r="FY109" s="115"/>
      <c r="FZ109" s="115"/>
      <c r="GA109" s="115"/>
      <c r="GB109" s="115"/>
      <c r="GC109" s="115"/>
      <c r="GD109" s="115"/>
      <c r="GE109" s="115"/>
      <c r="GF109" s="115"/>
      <c r="GG109" s="115"/>
      <c r="GH109" s="115"/>
      <c r="GI109" s="115"/>
      <c r="GJ109" s="115"/>
      <c r="GK109" s="115"/>
      <c r="GL109" s="115"/>
      <c r="GM109" s="115"/>
      <c r="GN109" s="115"/>
      <c r="GO109" s="115"/>
      <c r="GP109" s="115"/>
      <c r="GQ109" s="115"/>
      <c r="GR109" s="115"/>
      <c r="GS109" s="115"/>
      <c r="GT109" s="115"/>
      <c r="GU109" s="115"/>
      <c r="GV109" s="115"/>
      <c r="GW109" s="115"/>
      <c r="GX109" s="115"/>
      <c r="GY109" s="115"/>
      <c r="GZ109" s="115"/>
      <c r="HA109" s="115"/>
      <c r="HB109" s="115"/>
      <c r="HC109" s="115"/>
      <c r="HD109" s="115"/>
      <c r="HE109" s="115"/>
      <c r="HF109" s="115"/>
      <c r="HG109" s="115"/>
      <c r="HH109" s="115"/>
      <c r="HI109" s="115"/>
      <c r="HJ109" s="115"/>
      <c r="HK109" s="115"/>
      <c r="HL109" s="115"/>
      <c r="HM109" s="115"/>
      <c r="HN109" s="115"/>
      <c r="HO109" s="115"/>
      <c r="HP109" s="115"/>
      <c r="HQ109" s="115"/>
      <c r="HR109" s="115"/>
      <c r="HS109" s="115"/>
      <c r="HT109" s="115"/>
      <c r="HU109" s="115"/>
    </row>
    <row r="110" spans="1:229" ht="13.5" customHeight="1">
      <c r="A110" s="115"/>
      <c r="B110" s="119"/>
      <c r="C110" s="119"/>
      <c r="E110" s="88"/>
      <c r="F110" s="115"/>
      <c r="G110" s="115"/>
      <c r="H110" s="115"/>
      <c r="I110" s="115"/>
      <c r="L110" s="158"/>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c r="AP110" s="115"/>
      <c r="AQ110" s="115"/>
      <c r="AR110" s="115"/>
      <c r="AS110" s="115"/>
      <c r="AT110" s="115"/>
      <c r="AU110" s="115"/>
      <c r="AV110" s="115"/>
      <c r="AW110" s="115"/>
      <c r="AX110" s="115"/>
      <c r="AY110" s="115"/>
      <c r="AZ110" s="115"/>
      <c r="BA110" s="115"/>
      <c r="BB110" s="115"/>
      <c r="BC110" s="115"/>
      <c r="BD110" s="115"/>
      <c r="BE110" s="115"/>
      <c r="BF110" s="115"/>
      <c r="BG110" s="115"/>
      <c r="BH110" s="115"/>
      <c r="BI110" s="115"/>
      <c r="BJ110" s="115"/>
      <c r="BK110" s="115"/>
      <c r="BL110" s="115"/>
      <c r="BM110" s="115"/>
      <c r="BN110" s="115"/>
      <c r="BO110" s="115"/>
      <c r="BP110" s="115"/>
      <c r="BQ110" s="115"/>
      <c r="BR110" s="115"/>
      <c r="BS110" s="115"/>
      <c r="BT110" s="115"/>
      <c r="BU110" s="115"/>
      <c r="BV110" s="115"/>
      <c r="BW110" s="115"/>
      <c r="BX110" s="115"/>
      <c r="BY110" s="115"/>
      <c r="BZ110" s="115"/>
      <c r="CA110" s="115"/>
      <c r="CB110" s="115"/>
      <c r="CC110" s="115"/>
      <c r="CD110" s="115"/>
      <c r="CE110" s="115"/>
      <c r="CF110" s="115"/>
      <c r="CG110" s="115"/>
      <c r="CH110" s="115"/>
      <c r="CI110" s="115"/>
      <c r="CJ110" s="115"/>
      <c r="CK110" s="115"/>
      <c r="CL110" s="115"/>
      <c r="CM110" s="115"/>
      <c r="CN110" s="115"/>
      <c r="CO110" s="115"/>
      <c r="CP110" s="115"/>
      <c r="CQ110" s="115"/>
      <c r="CR110" s="115"/>
      <c r="CS110" s="115"/>
      <c r="CT110" s="115"/>
      <c r="CU110" s="115"/>
      <c r="CV110" s="115"/>
      <c r="CW110" s="115"/>
      <c r="CX110" s="115"/>
      <c r="CY110" s="115"/>
      <c r="CZ110" s="115"/>
      <c r="DA110" s="115"/>
      <c r="DB110" s="115"/>
      <c r="DC110" s="115"/>
      <c r="DD110" s="115"/>
      <c r="DE110" s="115"/>
      <c r="DF110" s="115"/>
      <c r="DG110" s="115"/>
      <c r="DH110" s="115"/>
      <c r="DI110" s="115"/>
      <c r="DJ110" s="115"/>
      <c r="DK110" s="115"/>
      <c r="DL110" s="115"/>
      <c r="DM110" s="115"/>
      <c r="DN110" s="115"/>
      <c r="DO110" s="115"/>
      <c r="DP110" s="115"/>
      <c r="DQ110" s="115"/>
      <c r="DR110" s="115"/>
      <c r="DS110" s="115"/>
      <c r="DT110" s="115"/>
      <c r="DU110" s="115"/>
      <c r="DV110" s="115"/>
      <c r="DW110" s="115"/>
      <c r="DX110" s="115"/>
      <c r="DY110" s="115"/>
      <c r="DZ110" s="115"/>
      <c r="EA110" s="115"/>
      <c r="EB110" s="115"/>
      <c r="EC110" s="115"/>
      <c r="ED110" s="115"/>
      <c r="EE110" s="115"/>
      <c r="EF110" s="115"/>
      <c r="EG110" s="115"/>
      <c r="EH110" s="115"/>
      <c r="EI110" s="115"/>
      <c r="EJ110" s="115"/>
      <c r="EK110" s="115"/>
      <c r="EL110" s="115"/>
      <c r="EM110" s="115"/>
      <c r="EN110" s="115"/>
      <c r="EO110" s="115"/>
      <c r="EP110" s="115"/>
      <c r="EQ110" s="115"/>
      <c r="ER110" s="115"/>
      <c r="ES110" s="115"/>
      <c r="ET110" s="115"/>
      <c r="EU110" s="115"/>
      <c r="EV110" s="115"/>
      <c r="EW110" s="115"/>
      <c r="EX110" s="115"/>
      <c r="EY110" s="115"/>
      <c r="EZ110" s="115"/>
      <c r="FA110" s="115"/>
      <c r="FB110" s="115"/>
      <c r="FC110" s="115"/>
      <c r="FD110" s="115"/>
      <c r="FE110" s="115"/>
      <c r="FF110" s="115"/>
      <c r="FG110" s="115"/>
      <c r="FH110" s="115"/>
      <c r="FI110" s="115"/>
      <c r="FJ110" s="115"/>
      <c r="FK110" s="115"/>
      <c r="FL110" s="115"/>
      <c r="FM110" s="115"/>
      <c r="FN110" s="115"/>
      <c r="FO110" s="115"/>
      <c r="FP110" s="115"/>
      <c r="FQ110" s="115"/>
      <c r="FR110" s="115"/>
      <c r="FS110" s="115"/>
      <c r="FT110" s="115"/>
      <c r="FU110" s="115"/>
      <c r="FV110" s="115"/>
      <c r="FW110" s="115"/>
      <c r="FX110" s="115"/>
      <c r="FY110" s="115"/>
      <c r="FZ110" s="115"/>
      <c r="GA110" s="115"/>
      <c r="GB110" s="115"/>
      <c r="GC110" s="115"/>
      <c r="GD110" s="115"/>
      <c r="GE110" s="115"/>
      <c r="GF110" s="115"/>
      <c r="GG110" s="115"/>
      <c r="GH110" s="115"/>
      <c r="GI110" s="115"/>
      <c r="GJ110" s="115"/>
      <c r="GK110" s="115"/>
      <c r="GL110" s="115"/>
      <c r="GM110" s="115"/>
      <c r="GN110" s="115"/>
      <c r="GO110" s="115"/>
      <c r="GP110" s="115"/>
      <c r="GQ110" s="115"/>
      <c r="GR110" s="115"/>
      <c r="GS110" s="115"/>
      <c r="GT110" s="115"/>
      <c r="GU110" s="115"/>
      <c r="GV110" s="115"/>
      <c r="GW110" s="115"/>
      <c r="GX110" s="115"/>
      <c r="GY110" s="115"/>
      <c r="GZ110" s="115"/>
      <c r="HA110" s="115"/>
      <c r="HB110" s="115"/>
      <c r="HC110" s="115"/>
      <c r="HD110" s="115"/>
      <c r="HE110" s="115"/>
      <c r="HF110" s="115"/>
      <c r="HG110" s="115"/>
      <c r="HH110" s="115"/>
      <c r="HI110" s="115"/>
      <c r="HJ110" s="115"/>
      <c r="HK110" s="115"/>
      <c r="HL110" s="115"/>
      <c r="HM110" s="115"/>
      <c r="HN110" s="115"/>
      <c r="HO110" s="115"/>
      <c r="HP110" s="115"/>
      <c r="HQ110" s="115"/>
      <c r="HR110" s="115"/>
      <c r="HS110" s="115"/>
      <c r="HT110" s="115"/>
      <c r="HU110" s="115"/>
    </row>
    <row r="111" spans="1:229" ht="13.5" customHeight="1">
      <c r="A111" s="115"/>
      <c r="B111" s="119"/>
      <c r="C111" s="119"/>
      <c r="E111" s="88"/>
      <c r="F111" s="115"/>
      <c r="G111" s="115"/>
      <c r="H111" s="115"/>
      <c r="I111" s="115"/>
      <c r="L111" s="158"/>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5"/>
      <c r="BJ111" s="115"/>
      <c r="BK111" s="115"/>
      <c r="BL111" s="115"/>
      <c r="BM111" s="115"/>
      <c r="BN111" s="115"/>
      <c r="BO111" s="115"/>
      <c r="BP111" s="115"/>
      <c r="BQ111" s="115"/>
      <c r="BR111" s="115"/>
      <c r="BS111" s="115"/>
      <c r="BT111" s="115"/>
      <c r="BU111" s="115"/>
      <c r="BV111" s="115"/>
      <c r="BW111" s="115"/>
      <c r="BX111" s="115"/>
      <c r="BY111" s="115"/>
      <c r="BZ111" s="115"/>
      <c r="CA111" s="115"/>
      <c r="CB111" s="115"/>
      <c r="CC111" s="115"/>
      <c r="CD111" s="115"/>
      <c r="CE111" s="115"/>
      <c r="CF111" s="115"/>
      <c r="CG111" s="115"/>
      <c r="CH111" s="115"/>
      <c r="CI111" s="115"/>
      <c r="CJ111" s="115"/>
      <c r="CK111" s="115"/>
      <c r="CL111" s="115"/>
      <c r="CM111" s="115"/>
      <c r="CN111" s="115"/>
      <c r="CO111" s="115"/>
      <c r="CP111" s="115"/>
      <c r="CQ111" s="115"/>
      <c r="CR111" s="115"/>
      <c r="CS111" s="115"/>
      <c r="CT111" s="115"/>
      <c r="CU111" s="115"/>
      <c r="CV111" s="115"/>
      <c r="CW111" s="115"/>
      <c r="CX111" s="115"/>
      <c r="CY111" s="115"/>
      <c r="CZ111" s="115"/>
      <c r="DA111" s="115"/>
      <c r="DB111" s="115"/>
      <c r="DC111" s="115"/>
      <c r="DD111" s="115"/>
      <c r="DE111" s="115"/>
      <c r="DF111" s="115"/>
      <c r="DG111" s="115"/>
      <c r="DH111" s="115"/>
      <c r="DI111" s="115"/>
      <c r="DJ111" s="115"/>
      <c r="DK111" s="115"/>
      <c r="DL111" s="115"/>
      <c r="DM111" s="115"/>
      <c r="DN111" s="115"/>
      <c r="DO111" s="115"/>
      <c r="DP111" s="115"/>
      <c r="DQ111" s="115"/>
      <c r="DR111" s="115"/>
      <c r="DS111" s="115"/>
      <c r="DT111" s="115"/>
      <c r="DU111" s="115"/>
      <c r="DV111" s="115"/>
      <c r="DW111" s="115"/>
      <c r="DX111" s="115"/>
      <c r="DY111" s="115"/>
      <c r="DZ111" s="115"/>
      <c r="EA111" s="115"/>
      <c r="EB111" s="115"/>
      <c r="EC111" s="115"/>
      <c r="ED111" s="115"/>
      <c r="EE111" s="115"/>
      <c r="EF111" s="115"/>
      <c r="EG111" s="115"/>
      <c r="EH111" s="115"/>
      <c r="EI111" s="115"/>
      <c r="EJ111" s="115"/>
      <c r="EK111" s="115"/>
      <c r="EL111" s="115"/>
      <c r="EM111" s="115"/>
      <c r="EN111" s="115"/>
      <c r="EO111" s="115"/>
      <c r="EP111" s="115"/>
      <c r="EQ111" s="115"/>
      <c r="ER111" s="115"/>
      <c r="ES111" s="115"/>
      <c r="ET111" s="115"/>
      <c r="EU111" s="115"/>
      <c r="EV111" s="115"/>
      <c r="EW111" s="115"/>
      <c r="EX111" s="115"/>
      <c r="EY111" s="115"/>
      <c r="EZ111" s="115"/>
      <c r="FA111" s="115"/>
      <c r="FB111" s="115"/>
      <c r="FC111" s="115"/>
      <c r="FD111" s="115"/>
      <c r="FE111" s="115"/>
      <c r="FF111" s="115"/>
      <c r="FG111" s="115"/>
      <c r="FH111" s="115"/>
      <c r="FI111" s="115"/>
      <c r="FJ111" s="115"/>
      <c r="FK111" s="115"/>
      <c r="FL111" s="115"/>
      <c r="FM111" s="115"/>
      <c r="FN111" s="115"/>
      <c r="FO111" s="115"/>
      <c r="FP111" s="115"/>
      <c r="FQ111" s="115"/>
      <c r="FR111" s="115"/>
      <c r="FS111" s="115"/>
      <c r="FT111" s="115"/>
      <c r="FU111" s="115"/>
      <c r="FV111" s="115"/>
      <c r="FW111" s="115"/>
      <c r="FX111" s="115"/>
      <c r="FY111" s="115"/>
      <c r="FZ111" s="115"/>
      <c r="GA111" s="115"/>
      <c r="GB111" s="115"/>
      <c r="GC111" s="115"/>
      <c r="GD111" s="115"/>
      <c r="GE111" s="115"/>
      <c r="GF111" s="115"/>
      <c r="GG111" s="115"/>
      <c r="GH111" s="115"/>
      <c r="GI111" s="115"/>
      <c r="GJ111" s="115"/>
      <c r="GK111" s="115"/>
      <c r="GL111" s="115"/>
      <c r="GM111" s="115"/>
      <c r="GN111" s="115"/>
      <c r="GO111" s="115"/>
      <c r="GP111" s="115"/>
      <c r="GQ111" s="115"/>
      <c r="GR111" s="115"/>
      <c r="GS111" s="115"/>
      <c r="GT111" s="115"/>
      <c r="GU111" s="115"/>
      <c r="GV111" s="115"/>
      <c r="GW111" s="115"/>
      <c r="GX111" s="115"/>
      <c r="GY111" s="115"/>
      <c r="GZ111" s="115"/>
      <c r="HA111" s="115"/>
      <c r="HB111" s="115"/>
      <c r="HC111" s="115"/>
      <c r="HD111" s="115"/>
      <c r="HE111" s="115"/>
      <c r="HF111" s="115"/>
      <c r="HG111" s="115"/>
      <c r="HH111" s="115"/>
      <c r="HI111" s="115"/>
      <c r="HJ111" s="115"/>
      <c r="HK111" s="115"/>
      <c r="HL111" s="115"/>
      <c r="HM111" s="115"/>
      <c r="HN111" s="115"/>
      <c r="HO111" s="115"/>
      <c r="HP111" s="115"/>
      <c r="HQ111" s="115"/>
      <c r="HR111" s="115"/>
      <c r="HS111" s="115"/>
      <c r="HT111" s="115"/>
      <c r="HU111" s="115"/>
    </row>
    <row r="112" spans="1:229" ht="13.5" customHeight="1">
      <c r="A112" s="115"/>
      <c r="B112" s="119"/>
      <c r="C112" s="119"/>
      <c r="E112" s="88"/>
      <c r="F112" s="115"/>
      <c r="G112" s="115"/>
      <c r="H112" s="115"/>
      <c r="I112" s="115"/>
      <c r="L112" s="158"/>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5"/>
      <c r="BJ112" s="115"/>
      <c r="BK112" s="115"/>
      <c r="BL112" s="115"/>
      <c r="BM112" s="115"/>
      <c r="BN112" s="115"/>
      <c r="BO112" s="115"/>
      <c r="BP112" s="115"/>
      <c r="BQ112" s="115"/>
      <c r="BR112" s="115"/>
      <c r="BS112" s="115"/>
      <c r="BT112" s="115"/>
      <c r="BU112" s="115"/>
      <c r="BV112" s="115"/>
      <c r="BW112" s="115"/>
      <c r="BX112" s="115"/>
      <c r="BY112" s="115"/>
      <c r="BZ112" s="115"/>
      <c r="CA112" s="115"/>
      <c r="CB112" s="115"/>
      <c r="CC112" s="115"/>
      <c r="CD112" s="115"/>
      <c r="CE112" s="115"/>
      <c r="CF112" s="115"/>
      <c r="CG112" s="115"/>
      <c r="CH112" s="115"/>
      <c r="CI112" s="115"/>
      <c r="CJ112" s="115"/>
      <c r="CK112" s="115"/>
      <c r="CL112" s="115"/>
      <c r="CM112" s="115"/>
      <c r="CN112" s="115"/>
      <c r="CO112" s="115"/>
      <c r="CP112" s="115"/>
      <c r="CQ112" s="115"/>
      <c r="CR112" s="115"/>
      <c r="CS112" s="115"/>
      <c r="CT112" s="115"/>
      <c r="CU112" s="115"/>
      <c r="CV112" s="115"/>
      <c r="CW112" s="115"/>
      <c r="CX112" s="115"/>
      <c r="CY112" s="115"/>
      <c r="CZ112" s="115"/>
      <c r="DA112" s="115"/>
      <c r="DB112" s="115"/>
      <c r="DC112" s="115"/>
      <c r="DD112" s="115"/>
      <c r="DE112" s="115"/>
      <c r="DF112" s="115"/>
      <c r="DG112" s="115"/>
      <c r="DH112" s="115"/>
      <c r="DI112" s="115"/>
      <c r="DJ112" s="115"/>
      <c r="DK112" s="115"/>
      <c r="DL112" s="115"/>
      <c r="DM112" s="115"/>
      <c r="DN112" s="115"/>
      <c r="DO112" s="115"/>
      <c r="DP112" s="115"/>
      <c r="DQ112" s="115"/>
      <c r="DR112" s="115"/>
      <c r="DS112" s="115"/>
      <c r="DT112" s="115"/>
      <c r="DU112" s="115"/>
      <c r="DV112" s="115"/>
      <c r="DW112" s="115"/>
      <c r="DX112" s="115"/>
      <c r="DY112" s="115"/>
      <c r="DZ112" s="115"/>
      <c r="EA112" s="115"/>
      <c r="EB112" s="115"/>
      <c r="EC112" s="115"/>
      <c r="ED112" s="115"/>
      <c r="EE112" s="115"/>
      <c r="EF112" s="115"/>
      <c r="EG112" s="115"/>
      <c r="EH112" s="115"/>
      <c r="EI112" s="115"/>
      <c r="EJ112" s="115"/>
      <c r="EK112" s="115"/>
      <c r="EL112" s="115"/>
      <c r="EM112" s="115"/>
      <c r="EN112" s="115"/>
      <c r="EO112" s="115"/>
      <c r="EP112" s="115"/>
      <c r="EQ112" s="115"/>
      <c r="ER112" s="115"/>
      <c r="ES112" s="115"/>
      <c r="ET112" s="115"/>
      <c r="EU112" s="115"/>
      <c r="EV112" s="115"/>
      <c r="EW112" s="115"/>
      <c r="EX112" s="115"/>
      <c r="EY112" s="115"/>
      <c r="EZ112" s="115"/>
      <c r="FA112" s="115"/>
      <c r="FB112" s="115"/>
      <c r="FC112" s="115"/>
      <c r="FD112" s="115"/>
      <c r="FE112" s="115"/>
      <c r="FF112" s="115"/>
      <c r="FG112" s="115"/>
      <c r="FH112" s="115"/>
      <c r="FI112" s="115"/>
      <c r="FJ112" s="115"/>
      <c r="FK112" s="115"/>
      <c r="FL112" s="115"/>
      <c r="FM112" s="115"/>
      <c r="FN112" s="115"/>
      <c r="FO112" s="115"/>
      <c r="FP112" s="115"/>
      <c r="FQ112" s="115"/>
      <c r="FR112" s="115"/>
      <c r="FS112" s="115"/>
      <c r="FT112" s="115"/>
      <c r="FU112" s="115"/>
      <c r="FV112" s="115"/>
      <c r="FW112" s="115"/>
      <c r="FX112" s="115"/>
      <c r="FY112" s="115"/>
      <c r="FZ112" s="115"/>
      <c r="GA112" s="115"/>
      <c r="GB112" s="115"/>
      <c r="GC112" s="115"/>
      <c r="GD112" s="115"/>
      <c r="GE112" s="115"/>
      <c r="GF112" s="115"/>
      <c r="GG112" s="115"/>
      <c r="GH112" s="115"/>
      <c r="GI112" s="115"/>
      <c r="GJ112" s="115"/>
      <c r="GK112" s="115"/>
      <c r="GL112" s="115"/>
      <c r="GM112" s="115"/>
      <c r="GN112" s="115"/>
      <c r="GO112" s="115"/>
      <c r="GP112" s="115"/>
      <c r="GQ112" s="115"/>
      <c r="GR112" s="115"/>
      <c r="GS112" s="115"/>
      <c r="GT112" s="115"/>
      <c r="GU112" s="115"/>
      <c r="GV112" s="115"/>
      <c r="GW112" s="115"/>
      <c r="GX112" s="115"/>
      <c r="GY112" s="115"/>
      <c r="GZ112" s="115"/>
      <c r="HA112" s="115"/>
      <c r="HB112" s="115"/>
      <c r="HC112" s="115"/>
      <c r="HD112" s="115"/>
      <c r="HE112" s="115"/>
      <c r="HF112" s="115"/>
      <c r="HG112" s="115"/>
      <c r="HH112" s="115"/>
      <c r="HI112" s="115"/>
      <c r="HJ112" s="115"/>
      <c r="HK112" s="115"/>
      <c r="HL112" s="115"/>
      <c r="HM112" s="115"/>
      <c r="HN112" s="115"/>
      <c r="HO112" s="115"/>
      <c r="HP112" s="115"/>
      <c r="HQ112" s="115"/>
      <c r="HR112" s="115"/>
      <c r="HS112" s="115"/>
      <c r="HT112" s="115"/>
      <c r="HU112" s="115"/>
    </row>
  </sheetData>
  <printOptions horizontalCentered="1"/>
  <pageMargins left="0.5" right="0.5" top="1" bottom="1" header="0.5" footer="0.5"/>
  <pageSetup firstPageNumber="2" useFirstPageNumber="1" horizontalDpi="600" verticalDpi="600" orientation="landscape" scale="61" r:id="rId2"/>
  <headerFooter alignWithMargins="0">
    <oddFooter>&amp;L&amp;13 2008 Annual Report&amp;C&amp;13&amp;P&amp;R&amp;13Virginia Department of Taxation</oddFooter>
  </headerFooter>
  <drawing r:id="rId1"/>
</worksheet>
</file>

<file path=xl/worksheets/sheet5.xml><?xml version="1.0" encoding="utf-8"?>
<worksheet xmlns="http://schemas.openxmlformats.org/spreadsheetml/2006/main" xmlns:r="http://schemas.openxmlformats.org/officeDocument/2006/relationships">
  <dimension ref="B1:AB54"/>
  <sheetViews>
    <sheetView zoomScale="87" zoomScaleNormal="87" workbookViewId="0" topLeftCell="A1">
      <selection activeCell="D20" sqref="D20"/>
    </sheetView>
  </sheetViews>
  <sheetFormatPr defaultColWidth="9.140625" defaultRowHeight="12.75"/>
  <cols>
    <col min="1" max="1" width="11.28125" style="193" customWidth="1"/>
    <col min="2" max="4" width="20.140625" style="193" customWidth="1"/>
    <col min="5" max="5" width="10.57421875" style="193" customWidth="1"/>
    <col min="6" max="6" width="12.421875" style="193" customWidth="1"/>
    <col min="9" max="27" width="12.421875" style="193" customWidth="1"/>
    <col min="28" max="28" width="24.421875" style="193" customWidth="1"/>
    <col min="29" max="16384" width="12.421875" style="193" customWidth="1"/>
  </cols>
  <sheetData>
    <row r="1" ht="18">
      <c r="B1" s="192" t="s">
        <v>692</v>
      </c>
    </row>
    <row r="2" ht="15.75">
      <c r="B2" s="81" t="s">
        <v>693</v>
      </c>
    </row>
    <row r="3" ht="15.75">
      <c r="B3" s="81"/>
    </row>
    <row r="4" ht="16.5" thickBot="1">
      <c r="B4" s="81"/>
    </row>
    <row r="5" spans="2:4" ht="12.75">
      <c r="B5" s="932"/>
      <c r="C5" s="932"/>
      <c r="D5" s="932"/>
    </row>
    <row r="6" spans="2:4" ht="15.75">
      <c r="B6" s="933" t="s">
        <v>694</v>
      </c>
      <c r="C6" s="934"/>
      <c r="D6" s="935" t="s">
        <v>695</v>
      </c>
    </row>
    <row r="7" spans="2:28" ht="15">
      <c r="B7" s="194"/>
      <c r="C7" s="195"/>
      <c r="D7" s="196"/>
      <c r="F7" s="194"/>
      <c r="AA7" s="197"/>
      <c r="AB7" s="198"/>
    </row>
    <row r="8" spans="2:28" ht="12.75">
      <c r="B8" s="194">
        <v>1994</v>
      </c>
      <c r="D8" s="199">
        <v>3661494210</v>
      </c>
      <c r="AA8" s="194">
        <v>1994</v>
      </c>
      <c r="AB8" s="200">
        <v>3.66149421</v>
      </c>
    </row>
    <row r="9" spans="2:28" ht="12.75">
      <c r="B9" s="194">
        <v>1995</v>
      </c>
      <c r="D9" s="201">
        <v>3896868148</v>
      </c>
      <c r="AA9" s="194">
        <v>1995</v>
      </c>
      <c r="AB9" s="200">
        <v>3.896868148</v>
      </c>
    </row>
    <row r="10" spans="2:28" ht="12.75">
      <c r="B10" s="194">
        <v>1996</v>
      </c>
      <c r="D10" s="201">
        <v>4252362798</v>
      </c>
      <c r="AA10" s="194">
        <v>1996</v>
      </c>
      <c r="AB10" s="200">
        <v>4.252362798</v>
      </c>
    </row>
    <row r="11" spans="2:28" ht="12.75">
      <c r="B11" s="194">
        <v>1997</v>
      </c>
      <c r="D11" s="201">
        <v>4743518353</v>
      </c>
      <c r="AA11" s="194">
        <v>1997</v>
      </c>
      <c r="AB11" s="200">
        <v>4.743518353</v>
      </c>
    </row>
    <row r="12" spans="2:28" ht="12.75">
      <c r="B12" s="194">
        <v>1998</v>
      </c>
      <c r="D12" s="202">
        <v>5414155539</v>
      </c>
      <c r="AA12" s="194">
        <v>1998</v>
      </c>
      <c r="AB12" s="200">
        <v>5.414155539</v>
      </c>
    </row>
    <row r="13" spans="2:28" ht="12.75">
      <c r="B13" s="194">
        <v>1999</v>
      </c>
      <c r="D13" s="202">
        <v>6091217783</v>
      </c>
      <c r="AA13" s="194">
        <v>1999</v>
      </c>
      <c r="AB13" s="200">
        <v>6.091217783</v>
      </c>
    </row>
    <row r="14" spans="2:28" ht="12.75">
      <c r="B14" s="194">
        <v>2000</v>
      </c>
      <c r="D14" s="202">
        <v>6552218036</v>
      </c>
      <c r="AA14" s="194">
        <v>2000</v>
      </c>
      <c r="AB14" s="200">
        <v>6.552218036</v>
      </c>
    </row>
    <row r="15" spans="2:28" ht="12.75">
      <c r="B15" s="194">
        <v>2001</v>
      </c>
      <c r="D15" s="202">
        <v>6371012545</v>
      </c>
      <c r="AA15" s="194">
        <v>2001</v>
      </c>
      <c r="AB15" s="200">
        <v>6.371012545</v>
      </c>
    </row>
    <row r="16" spans="2:28" ht="12.75">
      <c r="B16" s="194">
        <v>2002</v>
      </c>
      <c r="D16" s="202">
        <v>6437586719</v>
      </c>
      <c r="AA16" s="194">
        <v>2002</v>
      </c>
      <c r="AB16" s="200">
        <v>6.437586719</v>
      </c>
    </row>
    <row r="17" spans="2:28" ht="12.75">
      <c r="B17" s="194">
        <v>2003</v>
      </c>
      <c r="D17" s="201">
        <v>6816462132</v>
      </c>
      <c r="AA17" s="194">
        <v>2003</v>
      </c>
      <c r="AB17" s="200">
        <v>6.816462132</v>
      </c>
    </row>
    <row r="18" spans="2:28" ht="12.75">
      <c r="B18" s="194">
        <v>2004</v>
      </c>
      <c r="D18" s="201">
        <v>7358048877</v>
      </c>
      <c r="AA18" s="194">
        <v>2004</v>
      </c>
      <c r="AB18" s="200">
        <v>7.358048877</v>
      </c>
    </row>
    <row r="19" spans="2:28" ht="12.75">
      <c r="B19" s="194">
        <v>2005</v>
      </c>
      <c r="D19" s="201">
        <v>8414731881</v>
      </c>
      <c r="AA19" s="194">
        <v>2005</v>
      </c>
      <c r="AB19" s="200">
        <v>8.414731881</v>
      </c>
    </row>
    <row r="20" spans="2:28" ht="12.75">
      <c r="B20" s="194">
        <v>2006</v>
      </c>
      <c r="D20" s="201">
        <v>9132261251</v>
      </c>
      <c r="AA20" s="194">
        <v>2006</v>
      </c>
      <c r="AB20" s="200">
        <v>9.132261251</v>
      </c>
    </row>
    <row r="21" spans="3:27" ht="12.75">
      <c r="C21" s="203"/>
      <c r="F21" s="194"/>
      <c r="AA21" s="200"/>
    </row>
    <row r="22" spans="2:27" ht="12.75">
      <c r="B22" s="182" t="s">
        <v>646</v>
      </c>
      <c r="C22" s="203"/>
      <c r="F22" s="194"/>
      <c r="AA22" s="200"/>
    </row>
    <row r="23" spans="2:27" ht="12.75">
      <c r="B23" s="182" t="s">
        <v>696</v>
      </c>
      <c r="C23" s="203"/>
      <c r="F23" s="194"/>
      <c r="AA23" s="200"/>
    </row>
    <row r="24" spans="2:27" ht="12.75">
      <c r="B24" s="182"/>
      <c r="C24" s="203"/>
      <c r="F24" s="194"/>
      <c r="AA24" s="200"/>
    </row>
    <row r="25" spans="2:27" ht="12.75">
      <c r="B25" s="182"/>
      <c r="C25" s="203"/>
      <c r="F25" s="194"/>
      <c r="AA25" s="200"/>
    </row>
    <row r="26" spans="2:27" ht="12.75">
      <c r="B26" s="194">
        <v>1994</v>
      </c>
      <c r="C26" s="200">
        <v>3.66149421</v>
      </c>
      <c r="F26" s="194"/>
      <c r="AA26" s="200"/>
    </row>
    <row r="27" spans="2:3" ht="12.75">
      <c r="B27" s="194">
        <v>1995</v>
      </c>
      <c r="C27" s="200">
        <v>3.896868148</v>
      </c>
    </row>
    <row r="28" spans="2:3" ht="12.75">
      <c r="B28" s="194">
        <v>1996</v>
      </c>
      <c r="C28" s="200">
        <v>4.252362798</v>
      </c>
    </row>
    <row r="29" spans="2:3" ht="12.75">
      <c r="B29" s="194">
        <v>1997</v>
      </c>
      <c r="C29" s="200">
        <v>4.743518353</v>
      </c>
    </row>
    <row r="30" spans="2:3" ht="12.75">
      <c r="B30" s="194">
        <v>1998</v>
      </c>
      <c r="C30" s="200">
        <v>5.414155539</v>
      </c>
    </row>
    <row r="31" spans="2:3" ht="12.75">
      <c r="B31" s="194">
        <v>1999</v>
      </c>
      <c r="C31" s="200">
        <v>6.091217783</v>
      </c>
    </row>
    <row r="32" spans="2:3" ht="12.75">
      <c r="B32" s="194">
        <v>2000</v>
      </c>
      <c r="C32" s="200">
        <v>6.552218036</v>
      </c>
    </row>
    <row r="33" spans="2:3" ht="12.75">
      <c r="B33" s="194">
        <v>2001</v>
      </c>
      <c r="C33" s="200">
        <v>6.371012545</v>
      </c>
    </row>
    <row r="34" spans="2:3" ht="12.75">
      <c r="B34" s="194">
        <v>2002</v>
      </c>
      <c r="C34" s="200">
        <v>6.437586719</v>
      </c>
    </row>
    <row r="35" spans="2:3" ht="12.75">
      <c r="B35" s="194">
        <v>2003</v>
      </c>
      <c r="C35" s="200">
        <v>6.816462132</v>
      </c>
    </row>
    <row r="36" spans="2:3" ht="12.75">
      <c r="B36" s="194">
        <v>2004</v>
      </c>
      <c r="C36" s="200">
        <v>7.358048877</v>
      </c>
    </row>
    <row r="37" spans="2:3" ht="12.75">
      <c r="B37" s="194">
        <v>2005</v>
      </c>
      <c r="C37" s="200">
        <v>8.414731881</v>
      </c>
    </row>
    <row r="38" spans="2:3" ht="12.75">
      <c r="B38" s="194">
        <v>2006</v>
      </c>
      <c r="C38" s="200">
        <v>9.132261251</v>
      </c>
    </row>
    <row r="39" ht="12.75">
      <c r="E39" s="204"/>
    </row>
    <row r="52" spans="2:3" ht="15.75">
      <c r="B52" s="205"/>
      <c r="C52" s="205"/>
    </row>
    <row r="53" spans="2:5" ht="15.75">
      <c r="B53" s="159"/>
      <c r="C53" s="159"/>
      <c r="D53" s="159"/>
      <c r="E53" s="206"/>
    </row>
    <row r="54" spans="4:5" ht="15.75">
      <c r="D54" s="159"/>
      <c r="E54" s="159"/>
    </row>
  </sheetData>
  <printOptions horizontalCentered="1"/>
  <pageMargins left="0.5" right="0.5" top="1" bottom="1" header="0.5" footer="0.5"/>
  <pageSetup firstPageNumber="3" useFirstPageNumber="1" horizontalDpi="600" verticalDpi="600" orientation="landscape" scale="78" r:id="rId2"/>
  <headerFooter alignWithMargins="0">
    <oddFooter>&amp;L2008 Annual Report&amp;C&amp;P&amp;RVirginia Department of Taxation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U65"/>
  <sheetViews>
    <sheetView zoomScale="75" zoomScaleNormal="75" workbookViewId="0" topLeftCell="A25">
      <selection activeCell="K1" sqref="K1:K16384"/>
    </sheetView>
  </sheetViews>
  <sheetFormatPr defaultColWidth="19.140625" defaultRowHeight="12.75"/>
  <cols>
    <col min="1" max="1" width="12.7109375" style="208" customWidth="1"/>
    <col min="2" max="2" width="9.7109375" style="208" customWidth="1"/>
    <col min="3" max="3" width="9.57421875" style="208" bestFit="1" customWidth="1"/>
    <col min="4" max="4" width="18.8515625" style="208" bestFit="1" customWidth="1"/>
    <col min="5" max="5" width="16.7109375" style="208" customWidth="1"/>
    <col min="6" max="6" width="17.7109375" style="208" customWidth="1"/>
    <col min="7" max="7" width="16.421875" style="208" bestFit="1" customWidth="1"/>
    <col min="8" max="8" width="18.28125" style="208" customWidth="1"/>
    <col min="9" max="9" width="20.00390625" style="208" customWidth="1"/>
    <col min="10" max="10" width="17.57421875" style="208" customWidth="1"/>
    <col min="11" max="11" width="13.421875" style="208" customWidth="1"/>
    <col min="12" max="13" width="19.140625" style="208" customWidth="1"/>
    <col min="14" max="14" width="10.57421875" style="208" customWidth="1"/>
    <col min="15" max="15" width="6.8515625" style="208" customWidth="1"/>
    <col min="16" max="16" width="10.57421875" style="208" customWidth="1"/>
    <col min="17" max="17" width="20.28125" style="208" customWidth="1"/>
    <col min="18" max="20" width="19.140625" style="208" customWidth="1"/>
    <col min="21" max="21" width="10.57421875" style="208" customWidth="1"/>
    <col min="22" max="24" width="19.140625" style="208" customWidth="1"/>
    <col min="25" max="26" width="11.7109375" style="208" customWidth="1"/>
    <col min="27" max="37" width="19.140625" style="208" customWidth="1"/>
    <col min="38" max="44" width="11.7109375" style="208" customWidth="1"/>
    <col min="45" max="45" width="14.7109375" style="208" customWidth="1"/>
    <col min="46" max="46" width="18.7109375" style="208" customWidth="1"/>
    <col min="47" max="47" width="17.28125" style="208" customWidth="1"/>
    <col min="48" max="16384" width="11.7109375" style="208" customWidth="1"/>
  </cols>
  <sheetData>
    <row r="1" spans="1:40" ht="18">
      <c r="A1" s="207" t="s">
        <v>697</v>
      </c>
      <c r="C1" s="209"/>
      <c r="H1" s="210"/>
      <c r="N1" s="207"/>
      <c r="P1" s="209"/>
      <c r="U1" s="210"/>
      <c r="AA1" s="207"/>
      <c r="AC1" s="209"/>
      <c r="AH1" s="210"/>
      <c r="AN1" s="211"/>
    </row>
    <row r="2" spans="1:34" ht="15.75">
      <c r="A2" s="999" t="s">
        <v>921</v>
      </c>
      <c r="B2" s="999"/>
      <c r="C2" s="999"/>
      <c r="D2" s="999"/>
      <c r="E2" s="999"/>
      <c r="F2" s="999"/>
      <c r="G2" s="999"/>
      <c r="H2" s="999"/>
      <c r="I2" s="999"/>
      <c r="J2" s="999"/>
      <c r="K2" s="999"/>
      <c r="N2" s="212"/>
      <c r="P2" s="209"/>
      <c r="U2" s="210"/>
      <c r="AA2" s="212"/>
      <c r="AC2" s="209"/>
      <c r="AH2" s="210"/>
    </row>
    <row r="3" spans="1:34" ht="15.75">
      <c r="A3" s="212" t="s">
        <v>698</v>
      </c>
      <c r="C3" s="209"/>
      <c r="H3" s="210"/>
      <c r="N3" s="212"/>
      <c r="P3" s="209"/>
      <c r="U3" s="210"/>
      <c r="AA3" s="212"/>
      <c r="AC3" s="209"/>
      <c r="AH3" s="210"/>
    </row>
    <row r="4" spans="1:34" ht="16.5" thickBot="1">
      <c r="A4" s="212"/>
      <c r="C4" s="209"/>
      <c r="H4" s="210"/>
      <c r="N4" s="212"/>
      <c r="P4" s="209"/>
      <c r="U4" s="210"/>
      <c r="AA4" s="212"/>
      <c r="AC4" s="209"/>
      <c r="AH4" s="210"/>
    </row>
    <row r="5" spans="1:47" ht="15.75">
      <c r="A5" s="213"/>
      <c r="B5" s="214"/>
      <c r="C5" s="215"/>
      <c r="D5" s="214"/>
      <c r="E5" s="214"/>
      <c r="F5" s="216" t="s">
        <v>699</v>
      </c>
      <c r="G5" s="216" t="s">
        <v>700</v>
      </c>
      <c r="H5" s="216" t="s">
        <v>600</v>
      </c>
      <c r="I5" s="214"/>
      <c r="J5" s="214"/>
      <c r="K5" s="216" t="s">
        <v>701</v>
      </c>
      <c r="N5" s="212"/>
      <c r="O5" s="217"/>
      <c r="P5" s="218"/>
      <c r="Q5" s="217"/>
      <c r="R5" s="217"/>
      <c r="S5" s="217"/>
      <c r="T5" s="217"/>
      <c r="U5" s="219"/>
      <c r="V5" s="219"/>
      <c r="W5" s="219"/>
      <c r="X5" s="219"/>
      <c r="AA5" s="212"/>
      <c r="AB5" s="217"/>
      <c r="AC5" s="218"/>
      <c r="AD5" s="217"/>
      <c r="AE5" s="217"/>
      <c r="AF5" s="217"/>
      <c r="AG5" s="217"/>
      <c r="AH5" s="219"/>
      <c r="AI5" s="219"/>
      <c r="AJ5" s="219"/>
      <c r="AK5" s="219"/>
      <c r="AN5" s="217"/>
      <c r="AO5" s="217"/>
      <c r="AP5" s="217"/>
      <c r="AQ5" s="217"/>
      <c r="AR5" s="219"/>
      <c r="AS5" s="219"/>
      <c r="AT5" s="219"/>
      <c r="AU5" s="219"/>
    </row>
    <row r="6" spans="1:47" ht="15.75">
      <c r="A6" s="220"/>
      <c r="B6" s="219" t="s">
        <v>702</v>
      </c>
      <c r="C6" s="218"/>
      <c r="D6" s="219" t="s">
        <v>703</v>
      </c>
      <c r="E6" s="219" t="s">
        <v>704</v>
      </c>
      <c r="F6" s="219" t="s">
        <v>705</v>
      </c>
      <c r="G6" s="219" t="s">
        <v>706</v>
      </c>
      <c r="H6" s="219" t="s">
        <v>705</v>
      </c>
      <c r="I6" s="219" t="s">
        <v>707</v>
      </c>
      <c r="J6" s="219" t="s">
        <v>708</v>
      </c>
      <c r="K6" s="219" t="s">
        <v>709</v>
      </c>
      <c r="N6" s="220"/>
      <c r="O6" s="219"/>
      <c r="P6" s="218"/>
      <c r="Q6" s="219"/>
      <c r="R6" s="219"/>
      <c r="S6" s="219"/>
      <c r="T6" s="219"/>
      <c r="U6" s="219"/>
      <c r="V6" s="219"/>
      <c r="W6" s="219"/>
      <c r="X6" s="219"/>
      <c r="AA6" s="220"/>
      <c r="AB6" s="219"/>
      <c r="AC6" s="218"/>
      <c r="AD6" s="219"/>
      <c r="AE6" s="219"/>
      <c r="AF6" s="219"/>
      <c r="AG6" s="219"/>
      <c r="AH6" s="219"/>
      <c r="AI6" s="219"/>
      <c r="AJ6" s="219"/>
      <c r="AK6" s="219"/>
      <c r="AN6" s="219"/>
      <c r="AO6" s="219"/>
      <c r="AP6" s="219"/>
      <c r="AQ6" s="219"/>
      <c r="AR6" s="219"/>
      <c r="AS6" s="219"/>
      <c r="AT6" s="219"/>
      <c r="AU6" s="219"/>
    </row>
    <row r="7" spans="1:47" ht="15.75">
      <c r="A7" s="221"/>
      <c r="B7" s="222" t="s">
        <v>710</v>
      </c>
      <c r="C7" s="223"/>
      <c r="D7" s="222" t="s">
        <v>711</v>
      </c>
      <c r="E7" s="222" t="s">
        <v>712</v>
      </c>
      <c r="F7" s="222" t="s">
        <v>712</v>
      </c>
      <c r="G7" s="222" t="s">
        <v>712</v>
      </c>
      <c r="H7" s="222" t="s">
        <v>712</v>
      </c>
      <c r="I7" s="222" t="s">
        <v>601</v>
      </c>
      <c r="J7" s="222" t="s">
        <v>713</v>
      </c>
      <c r="K7" s="222" t="s">
        <v>714</v>
      </c>
      <c r="N7" s="220"/>
      <c r="O7" s="219"/>
      <c r="P7" s="218"/>
      <c r="Q7" s="219"/>
      <c r="R7" s="219"/>
      <c r="S7" s="219"/>
      <c r="T7" s="219"/>
      <c r="U7" s="219"/>
      <c r="V7" s="219"/>
      <c r="W7" s="219"/>
      <c r="X7" s="219"/>
      <c r="AA7" s="220"/>
      <c r="AB7" s="219"/>
      <c r="AC7" s="218"/>
      <c r="AD7" s="219"/>
      <c r="AE7" s="219"/>
      <c r="AF7" s="219"/>
      <c r="AG7" s="219"/>
      <c r="AH7" s="219"/>
      <c r="AI7" s="219"/>
      <c r="AJ7" s="219"/>
      <c r="AK7" s="219"/>
      <c r="AN7" s="219"/>
      <c r="AO7" s="219"/>
      <c r="AP7" s="219"/>
      <c r="AQ7" s="219"/>
      <c r="AR7" s="219"/>
      <c r="AS7" s="219"/>
      <c r="AT7" s="219"/>
      <c r="AU7" s="219"/>
    </row>
    <row r="8" spans="1:37" ht="15">
      <c r="A8" s="224"/>
      <c r="B8" s="225"/>
      <c r="C8" s="209"/>
      <c r="D8" s="226"/>
      <c r="E8" s="226"/>
      <c r="F8" s="226"/>
      <c r="G8" s="226"/>
      <c r="H8" s="226"/>
      <c r="I8" s="226"/>
      <c r="J8" s="226"/>
      <c r="K8" s="210"/>
      <c r="N8" s="224"/>
      <c r="O8" s="225"/>
      <c r="P8" s="209"/>
      <c r="Q8" s="226"/>
      <c r="R8" s="226"/>
      <c r="S8" s="226"/>
      <c r="T8" s="226"/>
      <c r="U8" s="210"/>
      <c r="V8" s="226"/>
      <c r="W8" s="226"/>
      <c r="X8" s="226"/>
      <c r="AA8" s="224"/>
      <c r="AB8" s="225"/>
      <c r="AC8" s="209"/>
      <c r="AD8" s="226"/>
      <c r="AE8" s="226"/>
      <c r="AF8" s="226"/>
      <c r="AG8" s="226"/>
      <c r="AH8" s="210"/>
      <c r="AI8" s="226"/>
      <c r="AJ8" s="226"/>
      <c r="AK8" s="226"/>
    </row>
    <row r="9" spans="1:47" ht="12.75">
      <c r="A9" s="227">
        <v>0</v>
      </c>
      <c r="B9" s="210" t="s">
        <v>715</v>
      </c>
      <c r="C9" s="228">
        <v>999</v>
      </c>
      <c r="D9" s="229">
        <v>20733642</v>
      </c>
      <c r="E9" s="229">
        <v>166861375</v>
      </c>
      <c r="F9" s="229">
        <v>4321947429</v>
      </c>
      <c r="G9" s="229">
        <v>154512334</v>
      </c>
      <c r="H9" s="229">
        <v>4476459763</v>
      </c>
      <c r="I9" s="229">
        <v>3127999</v>
      </c>
      <c r="J9" s="229">
        <v>62738</v>
      </c>
      <c r="K9" s="230">
        <v>0.02</v>
      </c>
      <c r="N9" s="224"/>
      <c r="O9" s="210"/>
      <c r="P9" s="209"/>
      <c r="Q9" s="229"/>
      <c r="R9" s="229"/>
      <c r="S9" s="229"/>
      <c r="T9" s="229"/>
      <c r="U9" s="231"/>
      <c r="V9" s="229"/>
      <c r="W9" s="229"/>
      <c r="X9" s="229"/>
      <c r="AA9" s="224"/>
      <c r="AB9" s="210"/>
      <c r="AC9" s="209"/>
      <c r="AD9" s="227"/>
      <c r="AE9" s="227"/>
      <c r="AF9" s="227"/>
      <c r="AG9" s="227"/>
      <c r="AH9" s="231"/>
      <c r="AI9" s="227"/>
      <c r="AJ9" s="227"/>
      <c r="AK9" s="232"/>
      <c r="AN9" s="233"/>
      <c r="AO9" s="233"/>
      <c r="AP9" s="233"/>
      <c r="AQ9" s="233"/>
      <c r="AR9" s="233"/>
      <c r="AS9" s="233"/>
      <c r="AT9" s="233"/>
      <c r="AU9" s="233"/>
    </row>
    <row r="10" spans="1:47" ht="12.75">
      <c r="A10" s="227">
        <v>1000</v>
      </c>
      <c r="B10" s="210" t="s">
        <v>715</v>
      </c>
      <c r="C10" s="228">
        <v>1999</v>
      </c>
      <c r="D10" s="234">
        <v>84020359</v>
      </c>
      <c r="E10" s="234">
        <v>68644318</v>
      </c>
      <c r="F10" s="234">
        <v>177173597</v>
      </c>
      <c r="G10" s="234">
        <v>86665342</v>
      </c>
      <c r="H10" s="234">
        <v>263838939</v>
      </c>
      <c r="I10" s="234">
        <v>9438631</v>
      </c>
      <c r="J10" s="234">
        <v>188903</v>
      </c>
      <c r="K10" s="230">
        <v>0.02</v>
      </c>
      <c r="N10" s="224"/>
      <c r="O10" s="210"/>
      <c r="P10" s="209"/>
      <c r="Q10" s="234"/>
      <c r="R10" s="234"/>
      <c r="S10" s="234"/>
      <c r="T10" s="234"/>
      <c r="U10" s="231"/>
      <c r="V10" s="234"/>
      <c r="W10" s="234"/>
      <c r="X10" s="234"/>
      <c r="AA10" s="224"/>
      <c r="AB10" s="210"/>
      <c r="AC10" s="209"/>
      <c r="AD10" s="224"/>
      <c r="AE10" s="224"/>
      <c r="AF10" s="224"/>
      <c r="AG10" s="224"/>
      <c r="AH10" s="231"/>
      <c r="AI10" s="224"/>
      <c r="AJ10" s="224"/>
      <c r="AK10" s="224"/>
      <c r="AN10" s="233"/>
      <c r="AO10" s="233"/>
      <c r="AP10" s="233"/>
      <c r="AQ10" s="233"/>
      <c r="AR10" s="233"/>
      <c r="AS10" s="233"/>
      <c r="AT10" s="233"/>
      <c r="AU10" s="233"/>
    </row>
    <row r="11" spans="1:47" ht="12.75">
      <c r="A11" s="227">
        <v>2000</v>
      </c>
      <c r="B11" s="210" t="s">
        <v>715</v>
      </c>
      <c r="C11" s="228">
        <v>2999</v>
      </c>
      <c r="D11" s="234">
        <v>150433183</v>
      </c>
      <c r="E11" s="234">
        <v>74151662</v>
      </c>
      <c r="F11" s="234">
        <v>175009141</v>
      </c>
      <c r="G11" s="234">
        <v>110972992</v>
      </c>
      <c r="H11" s="234">
        <v>285982132</v>
      </c>
      <c r="I11" s="234">
        <v>12277782</v>
      </c>
      <c r="J11" s="234">
        <v>245387</v>
      </c>
      <c r="K11" s="230">
        <v>0.02</v>
      </c>
      <c r="N11" s="224"/>
      <c r="O11" s="210"/>
      <c r="P11" s="209"/>
      <c r="Q11" s="234"/>
      <c r="R11" s="234"/>
      <c r="S11" s="234"/>
      <c r="T11" s="234"/>
      <c r="U11" s="231"/>
      <c r="V11" s="234"/>
      <c r="W11" s="234"/>
      <c r="X11" s="234"/>
      <c r="AA11" s="224"/>
      <c r="AB11" s="210"/>
      <c r="AC11" s="209"/>
      <c r="AD11" s="224"/>
      <c r="AE11" s="224"/>
      <c r="AF11" s="224"/>
      <c r="AG11" s="224"/>
      <c r="AH11" s="231"/>
      <c r="AI11" s="224"/>
      <c r="AJ11" s="224"/>
      <c r="AK11" s="224"/>
      <c r="AN11" s="233"/>
      <c r="AO11" s="233"/>
      <c r="AP11" s="233"/>
      <c r="AQ11" s="233"/>
      <c r="AR11" s="233"/>
      <c r="AS11" s="233"/>
      <c r="AT11" s="233"/>
      <c r="AU11" s="233"/>
    </row>
    <row r="12" spans="1:47" ht="12.75">
      <c r="A12" s="227">
        <v>3000</v>
      </c>
      <c r="B12" s="210" t="s">
        <v>715</v>
      </c>
      <c r="C12" s="228">
        <v>3999</v>
      </c>
      <c r="D12" s="234">
        <v>220027766</v>
      </c>
      <c r="E12" s="234">
        <v>78399299</v>
      </c>
      <c r="F12" s="234">
        <v>167430462</v>
      </c>
      <c r="G12" s="234">
        <v>124337560</v>
      </c>
      <c r="H12" s="234">
        <v>291768022</v>
      </c>
      <c r="I12" s="234">
        <v>20136423</v>
      </c>
      <c r="J12" s="234">
        <v>409476</v>
      </c>
      <c r="K12" s="230">
        <v>0.0203</v>
      </c>
      <c r="N12" s="224"/>
      <c r="O12" s="210"/>
      <c r="P12" s="209"/>
      <c r="Q12" s="234"/>
      <c r="R12" s="234"/>
      <c r="S12" s="234"/>
      <c r="T12" s="234"/>
      <c r="U12" s="231"/>
      <c r="V12" s="234"/>
      <c r="W12" s="234"/>
      <c r="X12" s="234"/>
      <c r="AA12" s="224"/>
      <c r="AB12" s="210"/>
      <c r="AC12" s="209"/>
      <c r="AD12" s="224"/>
      <c r="AE12" s="224"/>
      <c r="AF12" s="224"/>
      <c r="AG12" s="224"/>
      <c r="AH12" s="231"/>
      <c r="AI12" s="224"/>
      <c r="AJ12" s="224"/>
      <c r="AK12" s="224"/>
      <c r="AN12" s="233"/>
      <c r="AO12" s="233"/>
      <c r="AP12" s="233"/>
      <c r="AQ12" s="233"/>
      <c r="AR12" s="233"/>
      <c r="AS12" s="233"/>
      <c r="AT12" s="233"/>
      <c r="AU12" s="233"/>
    </row>
    <row r="13" spans="1:47" ht="12.75">
      <c r="A13" s="227">
        <v>4000</v>
      </c>
      <c r="B13" s="210" t="s">
        <v>715</v>
      </c>
      <c r="C13" s="228">
        <v>4999</v>
      </c>
      <c r="D13" s="234">
        <v>266606919</v>
      </c>
      <c r="E13" s="234">
        <v>74407394</v>
      </c>
      <c r="F13" s="234">
        <v>156975029</v>
      </c>
      <c r="G13" s="234">
        <v>126175888</v>
      </c>
      <c r="H13" s="234">
        <v>283150917</v>
      </c>
      <c r="I13" s="234">
        <v>16496934</v>
      </c>
      <c r="J13" s="234">
        <v>357043</v>
      </c>
      <c r="K13" s="230">
        <v>0.0216</v>
      </c>
      <c r="N13" s="224"/>
      <c r="O13" s="210"/>
      <c r="P13" s="209"/>
      <c r="Q13" s="234"/>
      <c r="R13" s="234"/>
      <c r="S13" s="234"/>
      <c r="T13" s="234"/>
      <c r="U13" s="231"/>
      <c r="V13" s="234"/>
      <c r="W13" s="234"/>
      <c r="X13" s="234"/>
      <c r="AA13" s="224"/>
      <c r="AB13" s="210"/>
      <c r="AC13" s="209"/>
      <c r="AD13" s="224"/>
      <c r="AE13" s="224"/>
      <c r="AF13" s="224"/>
      <c r="AG13" s="224"/>
      <c r="AH13" s="231"/>
      <c r="AI13" s="224"/>
      <c r="AJ13" s="224"/>
      <c r="AK13" s="224"/>
      <c r="AN13" s="233"/>
      <c r="AO13" s="233"/>
      <c r="AP13" s="233"/>
      <c r="AQ13" s="233"/>
      <c r="AR13" s="233"/>
      <c r="AS13" s="233"/>
      <c r="AT13" s="233"/>
      <c r="AU13" s="233"/>
    </row>
    <row r="14" spans="1:47" ht="12.75">
      <c r="A14" s="227">
        <v>5000</v>
      </c>
      <c r="B14" s="210" t="s">
        <v>715</v>
      </c>
      <c r="C14" s="228">
        <v>5999</v>
      </c>
      <c r="D14" s="234">
        <v>322528724</v>
      </c>
      <c r="E14" s="234">
        <v>75137455</v>
      </c>
      <c r="F14" s="234">
        <v>175698788</v>
      </c>
      <c r="G14" s="234">
        <v>127510943</v>
      </c>
      <c r="H14" s="234">
        <v>303209731</v>
      </c>
      <c r="I14" s="234">
        <v>19138224</v>
      </c>
      <c r="J14" s="234">
        <v>444506</v>
      </c>
      <c r="K14" s="230">
        <v>0.0232</v>
      </c>
      <c r="N14" s="224"/>
      <c r="O14" s="210"/>
      <c r="P14" s="209"/>
      <c r="Q14" s="234"/>
      <c r="R14" s="234"/>
      <c r="S14" s="234"/>
      <c r="T14" s="234"/>
      <c r="U14" s="231"/>
      <c r="V14" s="234"/>
      <c r="W14" s="234"/>
      <c r="X14" s="234"/>
      <c r="AA14" s="224"/>
      <c r="AB14" s="210"/>
      <c r="AC14" s="209"/>
      <c r="AD14" s="224"/>
      <c r="AE14" s="224"/>
      <c r="AF14" s="224"/>
      <c r="AG14" s="224"/>
      <c r="AH14" s="231"/>
      <c r="AI14" s="224"/>
      <c r="AJ14" s="224"/>
      <c r="AK14" s="224"/>
      <c r="AN14" s="233"/>
      <c r="AO14" s="233"/>
      <c r="AP14" s="233"/>
      <c r="AQ14" s="233"/>
      <c r="AR14" s="233"/>
      <c r="AS14" s="233"/>
      <c r="AT14" s="233"/>
      <c r="AU14" s="233"/>
    </row>
    <row r="15" spans="1:47" ht="12.75">
      <c r="A15" s="227">
        <v>6000</v>
      </c>
      <c r="B15" s="210" t="s">
        <v>715</v>
      </c>
      <c r="C15" s="228">
        <v>6999</v>
      </c>
      <c r="D15" s="234">
        <v>362400260</v>
      </c>
      <c r="E15" s="234">
        <v>73637745</v>
      </c>
      <c r="F15" s="234">
        <v>146314861</v>
      </c>
      <c r="G15" s="234">
        <v>126030904</v>
      </c>
      <c r="H15" s="234">
        <v>272345765</v>
      </c>
      <c r="I15" s="234">
        <v>16938088</v>
      </c>
      <c r="J15" s="234">
        <v>431003</v>
      </c>
      <c r="K15" s="230">
        <v>0.0254</v>
      </c>
      <c r="N15" s="224"/>
      <c r="O15" s="210"/>
      <c r="P15" s="209"/>
      <c r="Q15" s="234"/>
      <c r="R15" s="234"/>
      <c r="S15" s="234"/>
      <c r="T15" s="234"/>
      <c r="U15" s="231"/>
      <c r="V15" s="234"/>
      <c r="W15" s="234"/>
      <c r="X15" s="234"/>
      <c r="AA15" s="224"/>
      <c r="AB15" s="210"/>
      <c r="AC15" s="209"/>
      <c r="AD15" s="224"/>
      <c r="AE15" s="224"/>
      <c r="AF15" s="224"/>
      <c r="AG15" s="224"/>
      <c r="AH15" s="231"/>
      <c r="AI15" s="224"/>
      <c r="AJ15" s="224"/>
      <c r="AK15" s="224"/>
      <c r="AN15" s="233"/>
      <c r="AO15" s="233"/>
      <c r="AP15" s="233"/>
      <c r="AQ15" s="233"/>
      <c r="AR15" s="233"/>
      <c r="AS15" s="233"/>
      <c r="AT15" s="233"/>
      <c r="AU15" s="233"/>
    </row>
    <row r="16" spans="1:47" ht="12.75">
      <c r="A16" s="227">
        <v>7000</v>
      </c>
      <c r="B16" s="210" t="s">
        <v>715</v>
      </c>
      <c r="C16" s="228">
        <v>7999</v>
      </c>
      <c r="D16" s="234">
        <v>413383543</v>
      </c>
      <c r="E16" s="234">
        <v>75405265</v>
      </c>
      <c r="F16" s="234">
        <v>150395622</v>
      </c>
      <c r="G16" s="234">
        <v>129454955</v>
      </c>
      <c r="H16" s="234">
        <v>279850577</v>
      </c>
      <c r="I16" s="234">
        <v>166117146</v>
      </c>
      <c r="J16" s="234">
        <v>3809676</v>
      </c>
      <c r="K16" s="230">
        <v>0.0229</v>
      </c>
      <c r="N16" s="224"/>
      <c r="O16" s="210"/>
      <c r="P16" s="209"/>
      <c r="Q16" s="234"/>
      <c r="R16" s="234"/>
      <c r="S16" s="234"/>
      <c r="T16" s="234"/>
      <c r="U16" s="231"/>
      <c r="V16" s="234"/>
      <c r="W16" s="234"/>
      <c r="X16" s="234"/>
      <c r="AA16" s="224"/>
      <c r="AB16" s="210"/>
      <c r="AC16" s="209"/>
      <c r="AD16" s="224"/>
      <c r="AE16" s="224"/>
      <c r="AF16" s="224"/>
      <c r="AG16" s="224"/>
      <c r="AH16" s="231"/>
      <c r="AI16" s="224"/>
      <c r="AJ16" s="224"/>
      <c r="AK16" s="224"/>
      <c r="AN16" s="233"/>
      <c r="AO16" s="233"/>
      <c r="AP16" s="233"/>
      <c r="AQ16" s="233"/>
      <c r="AR16" s="233"/>
      <c r="AS16" s="233"/>
      <c r="AT16" s="233"/>
      <c r="AU16" s="233"/>
    </row>
    <row r="17" spans="1:47" ht="12.75">
      <c r="A17" s="227">
        <v>8000</v>
      </c>
      <c r="B17" s="210" t="s">
        <v>715</v>
      </c>
      <c r="C17" s="228">
        <v>8999</v>
      </c>
      <c r="D17" s="234">
        <v>464484262</v>
      </c>
      <c r="E17" s="234">
        <v>77894367</v>
      </c>
      <c r="F17" s="234">
        <v>148061199</v>
      </c>
      <c r="G17" s="234">
        <v>129773366</v>
      </c>
      <c r="H17" s="234">
        <v>277834566</v>
      </c>
      <c r="I17" s="234">
        <v>200437249</v>
      </c>
      <c r="J17" s="234">
        <v>4915865</v>
      </c>
      <c r="K17" s="230">
        <v>0.0245</v>
      </c>
      <c r="N17" s="224"/>
      <c r="O17" s="210"/>
      <c r="P17" s="209"/>
      <c r="Q17" s="234"/>
      <c r="R17" s="234"/>
      <c r="S17" s="234"/>
      <c r="T17" s="234"/>
      <c r="U17" s="231"/>
      <c r="V17" s="234"/>
      <c r="W17" s="234"/>
      <c r="X17" s="234"/>
      <c r="AA17" s="224"/>
      <c r="AB17" s="210"/>
      <c r="AC17" s="209"/>
      <c r="AD17" s="224"/>
      <c r="AE17" s="224"/>
      <c r="AF17" s="224"/>
      <c r="AG17" s="224"/>
      <c r="AH17" s="231"/>
      <c r="AI17" s="224"/>
      <c r="AJ17" s="224"/>
      <c r="AK17" s="224"/>
      <c r="AN17" s="233"/>
      <c r="AO17" s="233"/>
      <c r="AP17" s="233"/>
      <c r="AQ17" s="233"/>
      <c r="AR17" s="233"/>
      <c r="AS17" s="233"/>
      <c r="AT17" s="233"/>
      <c r="AU17" s="233"/>
    </row>
    <row r="18" spans="1:47" ht="12.75">
      <c r="A18" s="227">
        <v>9000</v>
      </c>
      <c r="B18" s="210" t="s">
        <v>715</v>
      </c>
      <c r="C18" s="228">
        <v>9999</v>
      </c>
      <c r="D18" s="234">
        <v>491230268</v>
      </c>
      <c r="E18" s="234">
        <v>75797216</v>
      </c>
      <c r="F18" s="234">
        <v>140164042</v>
      </c>
      <c r="G18" s="234">
        <v>123754568</v>
      </c>
      <c r="H18" s="234">
        <v>263918610</v>
      </c>
      <c r="I18" s="234">
        <v>223616878</v>
      </c>
      <c r="J18" s="234">
        <v>6077921</v>
      </c>
      <c r="K18" s="230">
        <v>0.0272</v>
      </c>
      <c r="N18" s="224"/>
      <c r="O18" s="210"/>
      <c r="P18" s="209"/>
      <c r="Q18" s="234"/>
      <c r="R18" s="234"/>
      <c r="S18" s="234"/>
      <c r="T18" s="234"/>
      <c r="U18" s="231"/>
      <c r="V18" s="234"/>
      <c r="W18" s="234"/>
      <c r="X18" s="234"/>
      <c r="AA18" s="224"/>
      <c r="AB18" s="210"/>
      <c r="AC18" s="209"/>
      <c r="AD18" s="224"/>
      <c r="AE18" s="224"/>
      <c r="AF18" s="224"/>
      <c r="AG18" s="224"/>
      <c r="AH18" s="231"/>
      <c r="AI18" s="224"/>
      <c r="AJ18" s="224"/>
      <c r="AK18" s="224"/>
      <c r="AN18" s="233"/>
      <c r="AO18" s="233"/>
      <c r="AP18" s="233"/>
      <c r="AQ18" s="233"/>
      <c r="AR18" s="233"/>
      <c r="AS18" s="233"/>
      <c r="AT18" s="233"/>
      <c r="AU18" s="233"/>
    </row>
    <row r="19" spans="1:47" ht="12.75">
      <c r="A19" s="227">
        <v>10000</v>
      </c>
      <c r="B19" s="210" t="s">
        <v>715</v>
      </c>
      <c r="C19" s="228">
        <v>10999</v>
      </c>
      <c r="D19" s="234">
        <v>530682535</v>
      </c>
      <c r="E19" s="234">
        <v>76893339</v>
      </c>
      <c r="F19" s="234">
        <v>134319361</v>
      </c>
      <c r="G19" s="234">
        <v>122012815</v>
      </c>
      <c r="H19" s="234">
        <v>256332176</v>
      </c>
      <c r="I19" s="234">
        <v>246859554</v>
      </c>
      <c r="J19" s="234">
        <v>7388209</v>
      </c>
      <c r="K19" s="230">
        <v>0.0299</v>
      </c>
      <c r="N19" s="224"/>
      <c r="O19" s="210"/>
      <c r="P19" s="209"/>
      <c r="Q19" s="234"/>
      <c r="R19" s="234"/>
      <c r="S19" s="234"/>
      <c r="T19" s="234"/>
      <c r="U19" s="231"/>
      <c r="V19" s="234"/>
      <c r="W19" s="234"/>
      <c r="X19" s="234"/>
      <c r="AA19" s="224"/>
      <c r="AB19" s="210"/>
      <c r="AC19" s="209"/>
      <c r="AD19" s="224"/>
      <c r="AE19" s="224"/>
      <c r="AF19" s="224"/>
      <c r="AG19" s="224"/>
      <c r="AH19" s="231"/>
      <c r="AI19" s="224"/>
      <c r="AJ19" s="224"/>
      <c r="AK19" s="224"/>
      <c r="AN19" s="233"/>
      <c r="AO19" s="233"/>
      <c r="AP19" s="233"/>
      <c r="AQ19" s="233"/>
      <c r="AR19" s="233"/>
      <c r="AS19" s="233"/>
      <c r="AT19" s="233"/>
      <c r="AU19" s="233"/>
    </row>
    <row r="20" spans="1:47" ht="12.75">
      <c r="A20" s="227">
        <v>11000</v>
      </c>
      <c r="B20" s="210" t="s">
        <v>715</v>
      </c>
      <c r="C20" s="228">
        <v>11999</v>
      </c>
      <c r="D20" s="234">
        <v>587345633</v>
      </c>
      <c r="E20" s="234">
        <v>81559058</v>
      </c>
      <c r="F20" s="234">
        <v>136932335</v>
      </c>
      <c r="G20" s="234">
        <v>125427123</v>
      </c>
      <c r="H20" s="234">
        <v>262359458</v>
      </c>
      <c r="I20" s="234">
        <v>276868547</v>
      </c>
      <c r="J20" s="234">
        <v>8919171</v>
      </c>
      <c r="K20" s="230">
        <v>0.0322</v>
      </c>
      <c r="N20" s="224"/>
      <c r="O20" s="210"/>
      <c r="P20" s="209"/>
      <c r="Q20" s="234"/>
      <c r="R20" s="234"/>
      <c r="S20" s="234"/>
      <c r="T20" s="234"/>
      <c r="U20" s="231"/>
      <c r="V20" s="234"/>
      <c r="W20" s="234"/>
      <c r="X20" s="234"/>
      <c r="AA20" s="224"/>
      <c r="AB20" s="210"/>
      <c r="AC20" s="209"/>
      <c r="AD20" s="224"/>
      <c r="AE20" s="224"/>
      <c r="AF20" s="224"/>
      <c r="AG20" s="224"/>
      <c r="AH20" s="231"/>
      <c r="AI20" s="224"/>
      <c r="AJ20" s="224"/>
      <c r="AK20" s="224"/>
      <c r="AN20" s="233"/>
      <c r="AO20" s="233"/>
      <c r="AP20" s="233"/>
      <c r="AQ20" s="233"/>
      <c r="AR20" s="233"/>
      <c r="AS20" s="233"/>
      <c r="AT20" s="233"/>
      <c r="AU20" s="233"/>
    </row>
    <row r="21" spans="1:47" ht="12.75">
      <c r="A21" s="227">
        <v>12000</v>
      </c>
      <c r="B21" s="210" t="s">
        <v>715</v>
      </c>
      <c r="C21" s="228">
        <v>12999</v>
      </c>
      <c r="D21" s="234">
        <v>628127791</v>
      </c>
      <c r="E21" s="234">
        <v>80796550</v>
      </c>
      <c r="F21" s="234">
        <v>140986888</v>
      </c>
      <c r="G21" s="234">
        <v>122940990</v>
      </c>
      <c r="H21" s="234">
        <v>263927878</v>
      </c>
      <c r="I21" s="234">
        <v>305714663</v>
      </c>
      <c r="J21" s="234">
        <v>10448517</v>
      </c>
      <c r="K21" s="230">
        <v>0.0342</v>
      </c>
      <c r="N21" s="224"/>
      <c r="O21" s="210"/>
      <c r="P21" s="209"/>
      <c r="Q21" s="234"/>
      <c r="R21" s="234"/>
      <c r="S21" s="234"/>
      <c r="T21" s="234"/>
      <c r="U21" s="231"/>
      <c r="V21" s="234"/>
      <c r="W21" s="234"/>
      <c r="X21" s="234"/>
      <c r="AA21" s="224"/>
      <c r="AB21" s="210"/>
      <c r="AC21" s="209"/>
      <c r="AD21" s="224"/>
      <c r="AE21" s="224"/>
      <c r="AF21" s="224"/>
      <c r="AG21" s="224"/>
      <c r="AH21" s="231"/>
      <c r="AI21" s="224"/>
      <c r="AJ21" s="224"/>
      <c r="AK21" s="224"/>
      <c r="AN21" s="233"/>
      <c r="AO21" s="233"/>
      <c r="AP21" s="233"/>
      <c r="AQ21" s="233"/>
      <c r="AR21" s="233"/>
      <c r="AS21" s="233"/>
      <c r="AT21" s="233"/>
      <c r="AU21" s="233"/>
    </row>
    <row r="22" spans="1:47" ht="12.75">
      <c r="A22" s="227">
        <v>13000</v>
      </c>
      <c r="B22" s="210" t="s">
        <v>715</v>
      </c>
      <c r="C22" s="228">
        <v>13999</v>
      </c>
      <c r="D22" s="234">
        <v>670244507</v>
      </c>
      <c r="E22" s="234">
        <v>80819370</v>
      </c>
      <c r="F22" s="234">
        <v>143052079</v>
      </c>
      <c r="G22" s="234">
        <v>122533640</v>
      </c>
      <c r="H22" s="234">
        <v>265585719</v>
      </c>
      <c r="I22" s="234">
        <v>333330306</v>
      </c>
      <c r="J22" s="234">
        <v>11917012</v>
      </c>
      <c r="K22" s="230">
        <v>0.0358</v>
      </c>
      <c r="N22" s="224"/>
      <c r="O22" s="210"/>
      <c r="P22" s="209"/>
      <c r="Q22" s="234"/>
      <c r="R22" s="234"/>
      <c r="S22" s="234"/>
      <c r="T22" s="234"/>
      <c r="U22" s="231"/>
      <c r="V22" s="234"/>
      <c r="W22" s="234"/>
      <c r="X22" s="234"/>
      <c r="AA22" s="224"/>
      <c r="AB22" s="210"/>
      <c r="AC22" s="209"/>
      <c r="AD22" s="224"/>
      <c r="AE22" s="224"/>
      <c r="AF22" s="224"/>
      <c r="AG22" s="224"/>
      <c r="AH22" s="231"/>
      <c r="AI22" s="224"/>
      <c r="AJ22" s="224"/>
      <c r="AK22" s="224"/>
      <c r="AN22" s="233"/>
      <c r="AO22" s="233"/>
      <c r="AP22" s="233"/>
      <c r="AQ22" s="233"/>
      <c r="AR22" s="233"/>
      <c r="AS22" s="233"/>
      <c r="AT22" s="233"/>
      <c r="AU22" s="233"/>
    </row>
    <row r="23" spans="1:47" ht="12.75">
      <c r="A23" s="227">
        <v>14000</v>
      </c>
      <c r="B23" s="210" t="s">
        <v>715</v>
      </c>
      <c r="C23" s="228">
        <v>14999</v>
      </c>
      <c r="D23" s="234">
        <v>722401783</v>
      </c>
      <c r="E23" s="234">
        <v>82460923</v>
      </c>
      <c r="F23" s="234">
        <v>146276534</v>
      </c>
      <c r="G23" s="234">
        <v>122114425</v>
      </c>
      <c r="H23" s="234">
        <v>268390959</v>
      </c>
      <c r="I23" s="234">
        <v>392238324</v>
      </c>
      <c r="J23" s="234">
        <v>14290263</v>
      </c>
      <c r="K23" s="230">
        <v>0.0364</v>
      </c>
      <c r="N23" s="224"/>
      <c r="O23" s="210"/>
      <c r="P23" s="209"/>
      <c r="Q23" s="234"/>
      <c r="R23" s="234"/>
      <c r="S23" s="234"/>
      <c r="T23" s="234"/>
      <c r="U23" s="231"/>
      <c r="V23" s="234"/>
      <c r="W23" s="234"/>
      <c r="X23" s="234"/>
      <c r="AA23" s="224"/>
      <c r="AB23" s="210"/>
      <c r="AC23" s="209"/>
      <c r="AD23" s="224"/>
      <c r="AE23" s="224"/>
      <c r="AF23" s="224"/>
      <c r="AG23" s="224"/>
      <c r="AH23" s="231"/>
      <c r="AI23" s="224"/>
      <c r="AJ23" s="224"/>
      <c r="AK23" s="224"/>
      <c r="AN23" s="233"/>
      <c r="AO23" s="233"/>
      <c r="AP23" s="233"/>
      <c r="AQ23" s="233"/>
      <c r="AR23" s="233"/>
      <c r="AS23" s="233"/>
      <c r="AT23" s="233"/>
      <c r="AU23" s="233"/>
    </row>
    <row r="24" spans="1:47" ht="12.75">
      <c r="A24" s="227">
        <v>15000</v>
      </c>
      <c r="B24" s="210" t="s">
        <v>715</v>
      </c>
      <c r="C24" s="228">
        <v>19999</v>
      </c>
      <c r="D24" s="234">
        <v>4343321714</v>
      </c>
      <c r="E24" s="234">
        <v>422551487</v>
      </c>
      <c r="F24" s="234">
        <v>837914154</v>
      </c>
      <c r="G24" s="234">
        <v>611967559</v>
      </c>
      <c r="H24" s="234">
        <v>1449881713</v>
      </c>
      <c r="I24" s="234">
        <v>2485153795</v>
      </c>
      <c r="J24" s="234">
        <v>97085854</v>
      </c>
      <c r="K24" s="230">
        <v>0.0391</v>
      </c>
      <c r="N24" s="224"/>
      <c r="O24" s="210"/>
      <c r="P24" s="209"/>
      <c r="Q24" s="234"/>
      <c r="R24" s="234"/>
      <c r="S24" s="234"/>
      <c r="T24" s="234"/>
      <c r="U24" s="231"/>
      <c r="V24" s="234"/>
      <c r="W24" s="234"/>
      <c r="X24" s="234"/>
      <c r="AA24" s="224"/>
      <c r="AB24" s="210"/>
      <c r="AC24" s="209"/>
      <c r="AD24" s="224"/>
      <c r="AE24" s="224"/>
      <c r="AF24" s="224"/>
      <c r="AG24" s="224"/>
      <c r="AH24" s="231"/>
      <c r="AI24" s="224"/>
      <c r="AJ24" s="224"/>
      <c r="AK24" s="224"/>
      <c r="AN24" s="233"/>
      <c r="AO24" s="233"/>
      <c r="AP24" s="233"/>
      <c r="AQ24" s="233"/>
      <c r="AR24" s="233"/>
      <c r="AS24" s="233"/>
      <c r="AT24" s="233"/>
      <c r="AU24" s="233"/>
    </row>
    <row r="25" spans="1:47" ht="12.75">
      <c r="A25" s="227">
        <v>20000</v>
      </c>
      <c r="B25" s="210" t="s">
        <v>715</v>
      </c>
      <c r="C25" s="228">
        <v>24999</v>
      </c>
      <c r="D25" s="234">
        <v>5266192976</v>
      </c>
      <c r="E25" s="234">
        <v>412265986</v>
      </c>
      <c r="F25" s="234">
        <v>925060296</v>
      </c>
      <c r="G25" s="234">
        <v>557664591</v>
      </c>
      <c r="H25" s="234">
        <v>1482724887</v>
      </c>
      <c r="I25" s="234">
        <v>3226431114</v>
      </c>
      <c r="J25" s="234">
        <v>135060485</v>
      </c>
      <c r="K25" s="230">
        <v>0.0419</v>
      </c>
      <c r="N25" s="224"/>
      <c r="O25" s="210"/>
      <c r="P25" s="209"/>
      <c r="Q25" s="234"/>
      <c r="R25" s="234"/>
      <c r="S25" s="234"/>
      <c r="T25" s="234"/>
      <c r="U25" s="231"/>
      <c r="V25" s="234"/>
      <c r="W25" s="234"/>
      <c r="X25" s="234"/>
      <c r="AA25" s="224"/>
      <c r="AB25" s="210"/>
      <c r="AC25" s="209"/>
      <c r="AD25" s="224"/>
      <c r="AE25" s="224"/>
      <c r="AF25" s="224"/>
      <c r="AG25" s="224"/>
      <c r="AH25" s="231"/>
      <c r="AI25" s="224"/>
      <c r="AJ25" s="224"/>
      <c r="AK25" s="224"/>
      <c r="AN25" s="233"/>
      <c r="AO25" s="233"/>
      <c r="AP25" s="233"/>
      <c r="AQ25" s="233"/>
      <c r="AR25" s="233"/>
      <c r="AS25" s="233"/>
      <c r="AT25" s="233"/>
      <c r="AU25" s="233"/>
    </row>
    <row r="26" spans="1:47" ht="12.75">
      <c r="A26" s="227">
        <v>25000</v>
      </c>
      <c r="B26" s="210" t="s">
        <v>715</v>
      </c>
      <c r="C26" s="228">
        <v>29999</v>
      </c>
      <c r="D26" s="234">
        <v>5773905002</v>
      </c>
      <c r="E26" s="234">
        <v>377583986</v>
      </c>
      <c r="F26" s="234">
        <v>1043200218</v>
      </c>
      <c r="G26" s="234">
        <v>472532637</v>
      </c>
      <c r="H26" s="234">
        <v>1515732855</v>
      </c>
      <c r="I26" s="234">
        <v>3696683873</v>
      </c>
      <c r="J26" s="234">
        <v>164001817</v>
      </c>
      <c r="K26" s="230">
        <v>0.0444</v>
      </c>
      <c r="N26" s="224"/>
      <c r="O26" s="210"/>
      <c r="P26" s="209"/>
      <c r="Q26" s="234"/>
      <c r="R26" s="234"/>
      <c r="S26" s="234"/>
      <c r="T26" s="234"/>
      <c r="U26" s="231"/>
      <c r="V26" s="234"/>
      <c r="W26" s="234"/>
      <c r="X26" s="234"/>
      <c r="AA26" s="224"/>
      <c r="AB26" s="210"/>
      <c r="AC26" s="209"/>
      <c r="AD26" s="224"/>
      <c r="AE26" s="224"/>
      <c r="AF26" s="224"/>
      <c r="AG26" s="224"/>
      <c r="AH26" s="231"/>
      <c r="AI26" s="224"/>
      <c r="AJ26" s="224"/>
      <c r="AK26" s="224"/>
      <c r="AN26" s="233"/>
      <c r="AO26" s="233"/>
      <c r="AP26" s="233"/>
      <c r="AQ26" s="233"/>
      <c r="AR26" s="233"/>
      <c r="AS26" s="233"/>
      <c r="AT26" s="233"/>
      <c r="AU26" s="233"/>
    </row>
    <row r="27" spans="1:47" ht="12.75">
      <c r="A27" s="227">
        <v>30000</v>
      </c>
      <c r="B27" s="210" t="s">
        <v>715</v>
      </c>
      <c r="C27" s="228">
        <v>34999</v>
      </c>
      <c r="D27" s="234">
        <v>6041511354</v>
      </c>
      <c r="E27" s="234">
        <v>336955481</v>
      </c>
      <c r="F27" s="234">
        <v>1333621314</v>
      </c>
      <c r="G27" s="234">
        <v>390008215</v>
      </c>
      <c r="H27" s="234">
        <v>1723629529</v>
      </c>
      <c r="I27" s="234">
        <v>3983541764</v>
      </c>
      <c r="J27" s="234">
        <v>183641753</v>
      </c>
      <c r="K27" s="230">
        <v>0.0461</v>
      </c>
      <c r="N27" s="224"/>
      <c r="O27" s="210"/>
      <c r="P27" s="209"/>
      <c r="Q27" s="234"/>
      <c r="R27" s="234"/>
      <c r="S27" s="234"/>
      <c r="T27" s="234"/>
      <c r="U27" s="231"/>
      <c r="V27" s="234"/>
      <c r="W27" s="234"/>
      <c r="X27" s="234"/>
      <c r="AA27" s="224"/>
      <c r="AB27" s="210"/>
      <c r="AC27" s="209"/>
      <c r="AD27" s="224"/>
      <c r="AE27" s="224"/>
      <c r="AF27" s="224"/>
      <c r="AG27" s="224"/>
      <c r="AH27" s="231"/>
      <c r="AI27" s="224"/>
      <c r="AJ27" s="224"/>
      <c r="AK27" s="224"/>
      <c r="AN27" s="233"/>
      <c r="AO27" s="233"/>
      <c r="AP27" s="233"/>
      <c r="AQ27" s="233"/>
      <c r="AR27" s="233"/>
      <c r="AS27" s="233"/>
      <c r="AT27" s="233"/>
      <c r="AU27" s="233"/>
    </row>
    <row r="28" spans="1:47" ht="12.75">
      <c r="A28" s="227">
        <v>35000</v>
      </c>
      <c r="B28" s="210" t="s">
        <v>715</v>
      </c>
      <c r="C28" s="228">
        <v>39999</v>
      </c>
      <c r="D28" s="234">
        <v>6244213607</v>
      </c>
      <c r="E28" s="234">
        <v>305878987</v>
      </c>
      <c r="F28" s="234">
        <v>1168323737</v>
      </c>
      <c r="G28" s="234">
        <v>327732409</v>
      </c>
      <c r="H28" s="234">
        <v>1496056146</v>
      </c>
      <c r="I28" s="234">
        <v>4219916771</v>
      </c>
      <c r="J28" s="234">
        <v>199518811</v>
      </c>
      <c r="K28" s="230">
        <v>0.0473</v>
      </c>
      <c r="N28" s="224"/>
      <c r="O28" s="210"/>
      <c r="P28" s="209"/>
      <c r="Q28" s="234"/>
      <c r="R28" s="234"/>
      <c r="S28" s="234"/>
      <c r="T28" s="234"/>
      <c r="U28" s="231"/>
      <c r="V28" s="234"/>
      <c r="W28" s="234"/>
      <c r="X28" s="234"/>
      <c r="AA28" s="224"/>
      <c r="AB28" s="210"/>
      <c r="AC28" s="209"/>
      <c r="AD28" s="224"/>
      <c r="AE28" s="224"/>
      <c r="AF28" s="224"/>
      <c r="AG28" s="224"/>
      <c r="AH28" s="231"/>
      <c r="AI28" s="224"/>
      <c r="AJ28" s="224"/>
      <c r="AK28" s="224"/>
      <c r="AN28" s="233"/>
      <c r="AO28" s="233"/>
      <c r="AP28" s="233"/>
      <c r="AQ28" s="233"/>
      <c r="AR28" s="233"/>
      <c r="AS28" s="233"/>
      <c r="AT28" s="233"/>
      <c r="AU28" s="233"/>
    </row>
    <row r="29" spans="1:47" ht="12.75">
      <c r="A29" s="227">
        <v>40000</v>
      </c>
      <c r="B29" s="210" t="s">
        <v>715</v>
      </c>
      <c r="C29" s="228">
        <v>44999</v>
      </c>
      <c r="D29" s="234">
        <v>6232655181</v>
      </c>
      <c r="E29" s="234">
        <v>278216246</v>
      </c>
      <c r="F29" s="234">
        <v>1192654639</v>
      </c>
      <c r="G29" s="234">
        <v>269978156</v>
      </c>
      <c r="H29" s="234">
        <v>1462632796</v>
      </c>
      <c r="I29" s="234">
        <v>4316659492</v>
      </c>
      <c r="J29" s="234">
        <v>207290429</v>
      </c>
      <c r="K29" s="230">
        <v>0.048</v>
      </c>
      <c r="N29" s="224"/>
      <c r="O29" s="210"/>
      <c r="P29" s="209"/>
      <c r="Q29" s="234"/>
      <c r="R29" s="234"/>
      <c r="S29" s="234"/>
      <c r="T29" s="234"/>
      <c r="U29" s="231"/>
      <c r="V29" s="234"/>
      <c r="W29" s="234"/>
      <c r="X29" s="234"/>
      <c r="AA29" s="224"/>
      <c r="AB29" s="210"/>
      <c r="AC29" s="209"/>
      <c r="AD29" s="224"/>
      <c r="AE29" s="224"/>
      <c r="AF29" s="224"/>
      <c r="AG29" s="224"/>
      <c r="AH29" s="231"/>
      <c r="AI29" s="224"/>
      <c r="AJ29" s="224"/>
      <c r="AK29" s="224"/>
      <c r="AN29" s="233"/>
      <c r="AO29" s="233"/>
      <c r="AP29" s="233"/>
      <c r="AQ29" s="233"/>
      <c r="AR29" s="233"/>
      <c r="AS29" s="233"/>
      <c r="AT29" s="233"/>
      <c r="AU29" s="233"/>
    </row>
    <row r="30" spans="1:47" ht="12.75">
      <c r="A30" s="227">
        <v>45000</v>
      </c>
      <c r="B30" s="210" t="s">
        <v>715</v>
      </c>
      <c r="C30" s="228">
        <v>49999</v>
      </c>
      <c r="D30" s="234">
        <v>6176900067</v>
      </c>
      <c r="E30" s="234">
        <v>255947320</v>
      </c>
      <c r="F30" s="234">
        <v>1145987977</v>
      </c>
      <c r="G30" s="234">
        <v>225241852</v>
      </c>
      <c r="H30" s="234">
        <v>1371229829</v>
      </c>
      <c r="I30" s="234">
        <v>4355480029</v>
      </c>
      <c r="J30" s="234">
        <v>211870696</v>
      </c>
      <c r="K30" s="230">
        <v>0.0486</v>
      </c>
      <c r="N30" s="224"/>
      <c r="O30" s="210"/>
      <c r="P30" s="209"/>
      <c r="Q30" s="234"/>
      <c r="R30" s="234"/>
      <c r="S30" s="234"/>
      <c r="T30" s="234"/>
      <c r="U30" s="231"/>
      <c r="V30" s="234"/>
      <c r="W30" s="234"/>
      <c r="X30" s="234"/>
      <c r="AA30" s="224"/>
      <c r="AB30" s="210"/>
      <c r="AC30" s="209"/>
      <c r="AD30" s="224"/>
      <c r="AE30" s="224"/>
      <c r="AF30" s="224"/>
      <c r="AG30" s="224"/>
      <c r="AH30" s="231"/>
      <c r="AI30" s="224"/>
      <c r="AJ30" s="224"/>
      <c r="AK30" s="224"/>
      <c r="AN30" s="233"/>
      <c r="AO30" s="233"/>
      <c r="AP30" s="233"/>
      <c r="AQ30" s="233"/>
      <c r="AR30" s="233"/>
      <c r="AS30" s="233"/>
      <c r="AT30" s="233"/>
      <c r="AU30" s="233"/>
    </row>
    <row r="31" spans="1:47" ht="12.75">
      <c r="A31" s="227">
        <v>50000</v>
      </c>
      <c r="B31" s="210" t="s">
        <v>715</v>
      </c>
      <c r="C31" s="228">
        <v>74999</v>
      </c>
      <c r="D31" s="234">
        <v>29159464072</v>
      </c>
      <c r="E31" s="234">
        <v>1027530513</v>
      </c>
      <c r="F31" s="234">
        <v>5420661121</v>
      </c>
      <c r="G31" s="234">
        <v>674144405</v>
      </c>
      <c r="H31" s="234">
        <v>6094805525</v>
      </c>
      <c r="I31" s="234">
        <v>21383783272</v>
      </c>
      <c r="J31" s="234">
        <v>1067446097</v>
      </c>
      <c r="K31" s="230">
        <v>0.0499</v>
      </c>
      <c r="N31" s="224"/>
      <c r="O31" s="210"/>
      <c r="P31" s="209"/>
      <c r="Q31" s="234"/>
      <c r="R31" s="234"/>
      <c r="S31" s="234"/>
      <c r="T31" s="234"/>
      <c r="U31" s="231"/>
      <c r="V31" s="234"/>
      <c r="W31" s="234"/>
      <c r="X31" s="234"/>
      <c r="AA31" s="224"/>
      <c r="AB31" s="210"/>
      <c r="AC31" s="209"/>
      <c r="AD31" s="224"/>
      <c r="AE31" s="224"/>
      <c r="AF31" s="224"/>
      <c r="AG31" s="224"/>
      <c r="AH31" s="231"/>
      <c r="AI31" s="224"/>
      <c r="AJ31" s="224"/>
      <c r="AK31" s="224"/>
      <c r="AN31" s="233"/>
      <c r="AO31" s="233"/>
      <c r="AP31" s="233"/>
      <c r="AQ31" s="233"/>
      <c r="AR31" s="233"/>
      <c r="AS31" s="233"/>
      <c r="AT31" s="233"/>
      <c r="AU31" s="233"/>
    </row>
    <row r="32" spans="1:47" ht="12.75">
      <c r="A32" s="227">
        <v>75000</v>
      </c>
      <c r="B32" s="210" t="s">
        <v>715</v>
      </c>
      <c r="C32" s="228">
        <v>99999</v>
      </c>
      <c r="D32" s="234">
        <v>25477762373</v>
      </c>
      <c r="E32" s="234">
        <v>712359098</v>
      </c>
      <c r="F32" s="234">
        <v>4560584637</v>
      </c>
      <c r="G32" s="234">
        <v>232350429</v>
      </c>
      <c r="H32" s="234">
        <v>4792935066</v>
      </c>
      <c r="I32" s="234">
        <v>19617856512</v>
      </c>
      <c r="J32" s="234">
        <v>1012478554</v>
      </c>
      <c r="K32" s="230">
        <v>0.0516</v>
      </c>
      <c r="N32" s="224"/>
      <c r="O32" s="210"/>
      <c r="P32" s="209"/>
      <c r="Q32" s="234"/>
      <c r="R32" s="234"/>
      <c r="S32" s="234"/>
      <c r="T32" s="234"/>
      <c r="U32" s="231"/>
      <c r="V32" s="234"/>
      <c r="W32" s="234"/>
      <c r="X32" s="234"/>
      <c r="AA32" s="224"/>
      <c r="AB32" s="210"/>
      <c r="AC32" s="209"/>
      <c r="AD32" s="224"/>
      <c r="AE32" s="224"/>
      <c r="AF32" s="224"/>
      <c r="AG32" s="224"/>
      <c r="AH32" s="231"/>
      <c r="AI32" s="224"/>
      <c r="AJ32" s="224"/>
      <c r="AK32" s="224"/>
      <c r="AN32" s="233"/>
      <c r="AO32" s="233"/>
      <c r="AP32" s="233"/>
      <c r="AQ32" s="233"/>
      <c r="AR32" s="233"/>
      <c r="AS32" s="233"/>
      <c r="AT32" s="233"/>
      <c r="AU32" s="233"/>
    </row>
    <row r="33" spans="1:47" ht="12.75">
      <c r="A33" s="227">
        <v>100000</v>
      </c>
      <c r="B33" s="210" t="s">
        <v>716</v>
      </c>
      <c r="C33" s="209" t="s">
        <v>717</v>
      </c>
      <c r="D33" s="234">
        <v>121345763586</v>
      </c>
      <c r="E33" s="234">
        <v>1381293580</v>
      </c>
      <c r="F33" s="234">
        <v>17094422750</v>
      </c>
      <c r="G33" s="234">
        <v>108194926</v>
      </c>
      <c r="H33" s="234">
        <v>17202617676</v>
      </c>
      <c r="I33" s="234">
        <v>104438246688</v>
      </c>
      <c r="J33" s="234">
        <v>5783961064</v>
      </c>
      <c r="K33" s="230">
        <v>0.0554</v>
      </c>
      <c r="N33" s="224"/>
      <c r="O33" s="210"/>
      <c r="P33" s="209"/>
      <c r="Q33" s="234"/>
      <c r="R33" s="234"/>
      <c r="S33" s="234"/>
      <c r="T33" s="234"/>
      <c r="U33" s="231"/>
      <c r="V33" s="234"/>
      <c r="W33" s="234"/>
      <c r="X33" s="234"/>
      <c r="AA33" s="224"/>
      <c r="AB33" s="210"/>
      <c r="AC33" s="209"/>
      <c r="AD33" s="224"/>
      <c r="AE33" s="224"/>
      <c r="AF33" s="224"/>
      <c r="AG33" s="224"/>
      <c r="AH33" s="231"/>
      <c r="AI33" s="224"/>
      <c r="AJ33" s="224"/>
      <c r="AK33" s="224"/>
      <c r="AN33" s="233"/>
      <c r="AO33" s="233"/>
      <c r="AP33" s="233"/>
      <c r="AQ33" s="233"/>
      <c r="AR33" s="233"/>
      <c r="AS33" s="233"/>
      <c r="AT33" s="233"/>
      <c r="AU33" s="233"/>
    </row>
    <row r="34" spans="1:47" ht="12.75">
      <c r="A34" s="224"/>
      <c r="C34" s="209"/>
      <c r="K34" s="231"/>
      <c r="N34" s="224"/>
      <c r="P34" s="209"/>
      <c r="U34" s="231"/>
      <c r="AA34" s="224"/>
      <c r="AC34" s="209"/>
      <c r="AH34" s="231"/>
      <c r="AN34" s="233"/>
      <c r="AO34" s="233"/>
      <c r="AP34" s="233"/>
      <c r="AQ34" s="233"/>
      <c r="AR34" s="233"/>
      <c r="AS34" s="233"/>
      <c r="AT34" s="233"/>
      <c r="AU34" s="233"/>
    </row>
    <row r="35" spans="1:47" ht="15" customHeight="1">
      <c r="A35" s="235" t="s">
        <v>600</v>
      </c>
      <c r="B35" s="236"/>
      <c r="C35" s="235"/>
      <c r="D35" s="237">
        <v>221996341107</v>
      </c>
      <c r="E35" s="237">
        <v>6753448019</v>
      </c>
      <c r="F35" s="237">
        <v>41183168210</v>
      </c>
      <c r="G35" s="237">
        <v>5724033023</v>
      </c>
      <c r="H35" s="237">
        <v>46907201233</v>
      </c>
      <c r="I35" s="237">
        <v>173966490057</v>
      </c>
      <c r="J35" s="237">
        <v>9132261251</v>
      </c>
      <c r="K35" s="238">
        <v>0.0525</v>
      </c>
      <c r="N35" s="212"/>
      <c r="O35" s="217"/>
      <c r="P35" s="218"/>
      <c r="Q35" s="239"/>
      <c r="R35" s="239"/>
      <c r="S35" s="239"/>
      <c r="T35" s="239"/>
      <c r="U35" s="240"/>
      <c r="V35" s="239"/>
      <c r="W35" s="239"/>
      <c r="X35" s="239"/>
      <c r="AA35" s="212"/>
      <c r="AB35" s="217"/>
      <c r="AC35" s="218"/>
      <c r="AD35" s="239"/>
      <c r="AE35" s="239"/>
      <c r="AF35" s="239"/>
      <c r="AG35" s="239"/>
      <c r="AH35" s="240"/>
      <c r="AI35" s="239"/>
      <c r="AJ35" s="239"/>
      <c r="AK35" s="239"/>
      <c r="AN35" s="233"/>
      <c r="AO35" s="233"/>
      <c r="AP35" s="233"/>
      <c r="AQ35" s="233"/>
      <c r="AR35" s="233"/>
      <c r="AS35" s="233"/>
      <c r="AT35" s="233"/>
      <c r="AU35" s="233"/>
    </row>
    <row r="36" spans="1:47" ht="15.75">
      <c r="A36" s="241"/>
      <c r="B36" s="242"/>
      <c r="C36" s="243"/>
      <c r="D36" s="244"/>
      <c r="E36" s="244"/>
      <c r="F36" s="244"/>
      <c r="G36" s="244"/>
      <c r="H36" s="245"/>
      <c r="I36" s="244"/>
      <c r="J36" s="244"/>
      <c r="K36" s="244"/>
      <c r="N36" s="212"/>
      <c r="O36" s="217"/>
      <c r="P36" s="218"/>
      <c r="Q36" s="239"/>
      <c r="R36" s="239"/>
      <c r="S36" s="239"/>
      <c r="T36" s="239"/>
      <c r="U36" s="240"/>
      <c r="V36" s="239"/>
      <c r="W36" s="239"/>
      <c r="X36" s="239"/>
      <c r="AA36" s="212"/>
      <c r="AB36" s="217"/>
      <c r="AC36" s="218"/>
      <c r="AD36" s="239"/>
      <c r="AE36" s="239"/>
      <c r="AF36" s="239"/>
      <c r="AG36" s="239"/>
      <c r="AH36" s="240"/>
      <c r="AI36" s="239"/>
      <c r="AJ36" s="239"/>
      <c r="AK36" s="239"/>
      <c r="AN36" s="233"/>
      <c r="AO36" s="233"/>
      <c r="AP36" s="233"/>
      <c r="AQ36" s="233"/>
      <c r="AR36" s="233"/>
      <c r="AS36" s="233"/>
      <c r="AT36" s="233"/>
      <c r="AU36" s="233"/>
    </row>
    <row r="37" spans="1:47" ht="15.75">
      <c r="A37" s="246" t="s">
        <v>615</v>
      </c>
      <c r="B37" s="242"/>
      <c r="C37" s="243"/>
      <c r="D37" s="244"/>
      <c r="E37" s="244"/>
      <c r="F37" s="244"/>
      <c r="G37" s="244"/>
      <c r="H37" s="245"/>
      <c r="I37" s="244"/>
      <c r="J37" s="244"/>
      <c r="K37" s="244"/>
      <c r="N37" s="212"/>
      <c r="O37" s="217"/>
      <c r="P37" s="218"/>
      <c r="Q37" s="239"/>
      <c r="R37" s="239"/>
      <c r="S37" s="239"/>
      <c r="T37" s="239"/>
      <c r="U37" s="240"/>
      <c r="V37" s="239"/>
      <c r="W37" s="239"/>
      <c r="X37" s="239"/>
      <c r="AA37" s="212"/>
      <c r="AB37" s="217"/>
      <c r="AC37" s="218"/>
      <c r="AD37" s="239"/>
      <c r="AE37" s="239"/>
      <c r="AF37" s="239"/>
      <c r="AG37" s="239"/>
      <c r="AH37" s="240"/>
      <c r="AI37" s="239"/>
      <c r="AJ37" s="239"/>
      <c r="AK37" s="239"/>
      <c r="AN37" s="233"/>
      <c r="AO37" s="233"/>
      <c r="AP37" s="233"/>
      <c r="AQ37" s="233"/>
      <c r="AR37" s="233"/>
      <c r="AS37" s="233"/>
      <c r="AT37" s="233"/>
      <c r="AU37" s="233"/>
    </row>
    <row r="38" spans="1:24" ht="12.75">
      <c r="A38" s="247" t="s">
        <v>718</v>
      </c>
      <c r="B38" s="226"/>
      <c r="C38" s="209"/>
      <c r="D38" s="226"/>
      <c r="E38" s="226"/>
      <c r="F38" s="226"/>
      <c r="G38" s="226"/>
      <c r="H38" s="210"/>
      <c r="I38" s="226"/>
      <c r="J38" s="226"/>
      <c r="K38" s="226"/>
      <c r="N38" s="247"/>
      <c r="O38" s="226"/>
      <c r="P38" s="209"/>
      <c r="Q38" s="226"/>
      <c r="R38" s="226"/>
      <c r="S38" s="226"/>
      <c r="T38" s="226"/>
      <c r="U38" s="210"/>
      <c r="V38" s="226"/>
      <c r="W38" s="226"/>
      <c r="X38" s="226"/>
    </row>
    <row r="39" spans="1:21" ht="12.75">
      <c r="A39" s="208" t="s">
        <v>719</v>
      </c>
      <c r="C39" s="209"/>
      <c r="H39" s="210"/>
      <c r="N39" s="247"/>
      <c r="P39" s="209"/>
      <c r="U39" s="210"/>
    </row>
    <row r="40" spans="1:21" ht="12.75">
      <c r="A40" s="208" t="s">
        <v>720</v>
      </c>
      <c r="C40" s="209"/>
      <c r="H40" s="210"/>
      <c r="N40" s="247"/>
      <c r="P40" s="209"/>
      <c r="U40" s="210"/>
    </row>
    <row r="41" spans="1:21" ht="12.75" customHeight="1">
      <c r="A41" s="247" t="s">
        <v>721</v>
      </c>
      <c r="F41" s="211"/>
      <c r="N41" s="224"/>
      <c r="P41" s="209"/>
      <c r="U41" s="210"/>
    </row>
    <row r="42" spans="1:21" ht="12.75" customHeight="1">
      <c r="A42" s="247" t="s">
        <v>722</v>
      </c>
      <c r="B42" s="248"/>
      <c r="C42" s="248"/>
      <c r="D42" s="248"/>
      <c r="E42" s="248"/>
      <c r="F42" s="248"/>
      <c r="G42" s="248"/>
      <c r="H42" s="248"/>
      <c r="I42" s="248"/>
      <c r="J42" s="248"/>
      <c r="K42" s="248"/>
      <c r="N42" s="224"/>
      <c r="P42" s="209"/>
      <c r="U42" s="210"/>
    </row>
    <row r="43" spans="14:21" ht="12.75">
      <c r="N43" s="224"/>
      <c r="P43" s="209"/>
      <c r="U43" s="210"/>
    </row>
    <row r="44" spans="14:21" ht="12.75">
      <c r="N44" s="224"/>
      <c r="P44" s="209"/>
      <c r="U44" s="210"/>
    </row>
    <row r="45" spans="14:21" ht="12.75">
      <c r="N45" s="224"/>
      <c r="P45" s="209"/>
      <c r="U45" s="210"/>
    </row>
    <row r="46" spans="14:21" ht="12.75">
      <c r="N46" s="224"/>
      <c r="P46" s="209"/>
      <c r="U46" s="210"/>
    </row>
    <row r="47" spans="14:21" ht="12.75">
      <c r="N47" s="224"/>
      <c r="P47" s="209"/>
      <c r="U47" s="210"/>
    </row>
    <row r="48" spans="14:21" ht="12.75">
      <c r="N48" s="224"/>
      <c r="P48" s="209"/>
      <c r="U48" s="210"/>
    </row>
    <row r="49" spans="14:24" ht="15.75">
      <c r="N49" s="998"/>
      <c r="O49" s="998"/>
      <c r="P49" s="998"/>
      <c r="Q49" s="998"/>
      <c r="R49" s="998"/>
      <c r="S49" s="998"/>
      <c r="T49" s="998"/>
      <c r="U49" s="998"/>
      <c r="V49" s="998"/>
      <c r="W49" s="998"/>
      <c r="X49" s="998"/>
    </row>
    <row r="50" spans="14:21" ht="12.75">
      <c r="N50" s="224"/>
      <c r="P50" s="209"/>
      <c r="U50" s="210"/>
    </row>
    <row r="51" spans="14:21" ht="12.75">
      <c r="N51" s="224"/>
      <c r="P51" s="209"/>
      <c r="U51" s="210"/>
    </row>
    <row r="52" spans="14:21" ht="12.75">
      <c r="N52" s="224"/>
      <c r="P52" s="209"/>
      <c r="U52" s="210"/>
    </row>
    <row r="53" spans="14:32" ht="12.75">
      <c r="N53" s="249"/>
      <c r="O53" s="249"/>
      <c r="P53" s="249"/>
      <c r="Q53" s="249"/>
      <c r="R53" s="249"/>
      <c r="S53" s="249"/>
      <c r="T53" s="249"/>
      <c r="U53" s="249"/>
      <c r="V53" s="249"/>
      <c r="W53" s="249"/>
      <c r="X53" s="249"/>
      <c r="Y53" s="249"/>
      <c r="Z53" s="249"/>
      <c r="AA53" s="249"/>
      <c r="AB53" s="249"/>
      <c r="AC53" s="249"/>
      <c r="AD53" s="249"/>
      <c r="AE53" s="249"/>
      <c r="AF53" s="249"/>
    </row>
    <row r="54" spans="14:32" ht="12.75">
      <c r="N54" s="249"/>
      <c r="O54" s="249"/>
      <c r="P54" s="249"/>
      <c r="Q54" s="249"/>
      <c r="R54" s="249"/>
      <c r="S54" s="249"/>
      <c r="T54" s="249"/>
      <c r="U54" s="249"/>
      <c r="V54" s="249"/>
      <c r="W54" s="249"/>
      <c r="X54" s="249"/>
      <c r="Y54" s="249"/>
      <c r="Z54" s="249"/>
      <c r="AA54" s="249"/>
      <c r="AB54" s="249"/>
      <c r="AC54" s="249"/>
      <c r="AD54" s="249"/>
      <c r="AE54" s="249"/>
      <c r="AF54" s="249"/>
    </row>
    <row r="55" spans="14:32" ht="12.75">
      <c r="N55" s="249"/>
      <c r="O55" s="249"/>
      <c r="P55" s="249"/>
      <c r="Q55" s="249"/>
      <c r="R55" s="249"/>
      <c r="S55" s="249"/>
      <c r="T55" s="249"/>
      <c r="U55" s="249"/>
      <c r="V55" s="249"/>
      <c r="W55" s="249"/>
      <c r="X55" s="249"/>
      <c r="Y55" s="249"/>
      <c r="Z55" s="249"/>
      <c r="AA55" s="249"/>
      <c r="AB55" s="249"/>
      <c r="AC55" s="249"/>
      <c r="AD55" s="249"/>
      <c r="AE55" s="249"/>
      <c r="AF55" s="249"/>
    </row>
    <row r="56" spans="14:32" ht="12.75">
      <c r="N56" s="249"/>
      <c r="O56" s="249"/>
      <c r="P56" s="249"/>
      <c r="Q56" s="249"/>
      <c r="R56" s="249"/>
      <c r="S56" s="249"/>
      <c r="T56" s="249"/>
      <c r="U56" s="249"/>
      <c r="V56" s="249"/>
      <c r="W56" s="249"/>
      <c r="X56" s="249"/>
      <c r="Y56" s="249"/>
      <c r="Z56" s="249"/>
      <c r="AA56" s="249"/>
      <c r="AB56" s="249"/>
      <c r="AC56" s="249"/>
      <c r="AD56" s="249"/>
      <c r="AE56" s="249"/>
      <c r="AF56" s="249"/>
    </row>
    <row r="57" spans="14:32" ht="12.75">
      <c r="N57" s="249"/>
      <c r="O57" s="249"/>
      <c r="P57" s="249"/>
      <c r="Q57" s="249"/>
      <c r="R57" s="249"/>
      <c r="S57" s="249"/>
      <c r="T57" s="249"/>
      <c r="U57" s="249"/>
      <c r="V57" s="249"/>
      <c r="W57" s="249"/>
      <c r="X57" s="249"/>
      <c r="Y57" s="249"/>
      <c r="Z57" s="249"/>
      <c r="AA57" s="249"/>
      <c r="AB57" s="249"/>
      <c r="AC57" s="249"/>
      <c r="AD57" s="249"/>
      <c r="AE57" s="249"/>
      <c r="AF57" s="249"/>
    </row>
    <row r="58" spans="14:32" ht="12.75">
      <c r="N58" s="249"/>
      <c r="O58" s="249"/>
      <c r="P58" s="249"/>
      <c r="Q58" s="249"/>
      <c r="R58" s="249"/>
      <c r="S58" s="249"/>
      <c r="T58" s="249"/>
      <c r="U58" s="249"/>
      <c r="V58" s="249"/>
      <c r="W58" s="249"/>
      <c r="X58" s="249"/>
      <c r="Y58" s="249"/>
      <c r="Z58" s="249"/>
      <c r="AA58" s="249"/>
      <c r="AB58" s="249"/>
      <c r="AC58" s="249"/>
      <c r="AD58" s="249"/>
      <c r="AE58" s="249"/>
      <c r="AF58" s="249"/>
    </row>
    <row r="59" spans="14:32" ht="12.75">
      <c r="N59" s="249"/>
      <c r="O59" s="249"/>
      <c r="P59" s="249"/>
      <c r="Q59" s="249"/>
      <c r="R59" s="249"/>
      <c r="S59" s="249"/>
      <c r="T59" s="249"/>
      <c r="U59" s="249"/>
      <c r="V59" s="249"/>
      <c r="W59" s="249"/>
      <c r="X59" s="249"/>
      <c r="Y59" s="249"/>
      <c r="Z59" s="249"/>
      <c r="AA59" s="249"/>
      <c r="AB59" s="249"/>
      <c r="AC59" s="249"/>
      <c r="AD59" s="249"/>
      <c r="AE59" s="249"/>
      <c r="AF59" s="249"/>
    </row>
    <row r="60" spans="14:32" ht="12.75">
      <c r="N60" s="249"/>
      <c r="O60" s="249"/>
      <c r="P60" s="249"/>
      <c r="Q60" s="249"/>
      <c r="R60" s="249"/>
      <c r="S60" s="249"/>
      <c r="T60" s="249"/>
      <c r="U60" s="249"/>
      <c r="V60" s="249"/>
      <c r="W60" s="249"/>
      <c r="X60" s="249"/>
      <c r="Y60" s="249"/>
      <c r="Z60" s="249"/>
      <c r="AA60" s="249"/>
      <c r="AB60" s="249"/>
      <c r="AC60" s="249"/>
      <c r="AD60" s="249"/>
      <c r="AE60" s="249"/>
      <c r="AF60" s="249"/>
    </row>
    <row r="61" spans="14:32" ht="12.75">
      <c r="N61" s="249"/>
      <c r="O61" s="249"/>
      <c r="P61" s="249"/>
      <c r="Q61" s="249"/>
      <c r="R61" s="249"/>
      <c r="S61" s="249"/>
      <c r="T61" s="249"/>
      <c r="U61" s="249"/>
      <c r="V61" s="249"/>
      <c r="W61" s="249"/>
      <c r="X61" s="249"/>
      <c r="Y61" s="249"/>
      <c r="Z61" s="249"/>
      <c r="AA61" s="249"/>
      <c r="AB61" s="249"/>
      <c r="AC61" s="249"/>
      <c r="AD61" s="249"/>
      <c r="AE61" s="249"/>
      <c r="AF61" s="249"/>
    </row>
    <row r="62" spans="14:32" ht="12.75">
      <c r="N62" s="249"/>
      <c r="O62" s="249"/>
      <c r="P62" s="249"/>
      <c r="Q62" s="249"/>
      <c r="R62" s="249"/>
      <c r="S62" s="249"/>
      <c r="T62" s="249"/>
      <c r="U62" s="249"/>
      <c r="V62" s="249"/>
      <c r="W62" s="249"/>
      <c r="X62" s="249"/>
      <c r="Y62" s="249"/>
      <c r="Z62" s="249"/>
      <c r="AA62" s="249"/>
      <c r="AB62" s="249"/>
      <c r="AC62" s="249"/>
      <c r="AD62" s="249"/>
      <c r="AE62" s="249"/>
      <c r="AF62" s="249"/>
    </row>
    <row r="63" spans="14:32" ht="12.75">
      <c r="N63" s="249"/>
      <c r="O63" s="249"/>
      <c r="P63" s="249"/>
      <c r="Q63" s="249"/>
      <c r="R63" s="249"/>
      <c r="S63" s="249"/>
      <c r="T63" s="249"/>
      <c r="U63" s="249"/>
      <c r="V63" s="249"/>
      <c r="W63" s="249"/>
      <c r="X63" s="249"/>
      <c r="Y63" s="249"/>
      <c r="Z63" s="249"/>
      <c r="AA63" s="249"/>
      <c r="AB63" s="249"/>
      <c r="AC63" s="249"/>
      <c r="AD63" s="249"/>
      <c r="AE63" s="249"/>
      <c r="AF63" s="249"/>
    </row>
    <row r="64" spans="14:32" ht="12.75">
      <c r="N64" s="249"/>
      <c r="O64" s="249"/>
      <c r="P64" s="249"/>
      <c r="Q64" s="249"/>
      <c r="R64" s="249"/>
      <c r="S64" s="249"/>
      <c r="T64" s="249"/>
      <c r="U64" s="249"/>
      <c r="V64" s="249"/>
      <c r="W64" s="249"/>
      <c r="X64" s="249"/>
      <c r="Y64" s="249"/>
      <c r="Z64" s="249"/>
      <c r="AA64" s="249"/>
      <c r="AB64" s="249"/>
      <c r="AC64" s="249"/>
      <c r="AD64" s="249"/>
      <c r="AE64" s="249"/>
      <c r="AF64" s="249"/>
    </row>
    <row r="65" spans="14:32" ht="12.75">
      <c r="N65" s="249"/>
      <c r="O65" s="249"/>
      <c r="P65" s="249"/>
      <c r="Q65" s="249"/>
      <c r="R65" s="249"/>
      <c r="S65" s="249"/>
      <c r="T65" s="249"/>
      <c r="U65" s="249"/>
      <c r="V65" s="249"/>
      <c r="W65" s="249"/>
      <c r="X65" s="249"/>
      <c r="Y65" s="249"/>
      <c r="Z65" s="249"/>
      <c r="AA65" s="249"/>
      <c r="AB65" s="249"/>
      <c r="AC65" s="249"/>
      <c r="AD65" s="249"/>
      <c r="AE65" s="249"/>
      <c r="AF65" s="249"/>
    </row>
  </sheetData>
  <mergeCells count="2">
    <mergeCell ref="N49:X49"/>
    <mergeCell ref="A2:K2"/>
  </mergeCells>
  <printOptions horizontalCentered="1"/>
  <pageMargins left="0.5" right="0.5" top="0.5" bottom="1" header="0.5" footer="0.5"/>
  <pageSetup firstPageNumber="4" useFirstPageNumber="1" fitToHeight="1" fitToWidth="1" horizontalDpi="600" verticalDpi="600" orientation="landscape" scale="10" r:id="rId1"/>
  <headerFooter alignWithMargins="0">
    <oddFooter>&amp;L&amp;11 2008 Annual Report&amp;C&amp;11&amp;P&amp;R&amp;11Virginia Department of Taxation</oddFooter>
  </headerFooter>
</worksheet>
</file>

<file path=xl/worksheets/sheet7.xml><?xml version="1.0" encoding="utf-8"?>
<worksheet xmlns="http://schemas.openxmlformats.org/spreadsheetml/2006/main" xmlns:r="http://schemas.openxmlformats.org/officeDocument/2006/relationships">
  <dimension ref="A1:AC41"/>
  <sheetViews>
    <sheetView workbookViewId="0" topLeftCell="A1">
      <selection activeCell="E35" sqref="E35"/>
    </sheetView>
  </sheetViews>
  <sheetFormatPr defaultColWidth="11.140625" defaultRowHeight="12.75"/>
  <cols>
    <col min="1" max="1" width="12.421875" style="249" customWidth="1"/>
    <col min="2" max="2" width="4.7109375" style="249" customWidth="1"/>
    <col min="3" max="3" width="12.421875" style="249" customWidth="1"/>
    <col min="4" max="7" width="16.28125" style="249" customWidth="1"/>
    <col min="8" max="16384" width="12.421875" style="249" customWidth="1"/>
  </cols>
  <sheetData>
    <row r="1" spans="1:3" s="208" customFormat="1" ht="18">
      <c r="A1" s="250" t="s">
        <v>723</v>
      </c>
      <c r="B1" s="210"/>
      <c r="C1" s="251"/>
    </row>
    <row r="2" spans="1:3" s="208" customFormat="1" ht="15.75">
      <c r="A2" s="217" t="s">
        <v>724</v>
      </c>
      <c r="B2" s="210"/>
      <c r="C2" s="251"/>
    </row>
    <row r="3" spans="1:3" s="208" customFormat="1" ht="15.75">
      <c r="A3" s="217" t="s">
        <v>698</v>
      </c>
      <c r="B3" s="210"/>
      <c r="C3" s="251"/>
    </row>
    <row r="4" spans="1:3" s="208" customFormat="1" ht="16.5" thickBot="1">
      <c r="A4" s="217"/>
      <c r="B4" s="210"/>
      <c r="C4" s="251"/>
    </row>
    <row r="5" spans="1:7" ht="15.75">
      <c r="A5" s="216"/>
      <c r="B5" s="216"/>
      <c r="C5" s="252"/>
      <c r="D5" s="252"/>
      <c r="E5" s="252" t="s">
        <v>725</v>
      </c>
      <c r="F5" s="252" t="s">
        <v>725</v>
      </c>
      <c r="G5" s="252" t="s">
        <v>600</v>
      </c>
    </row>
    <row r="6" spans="1:7" ht="15.75">
      <c r="A6" s="253"/>
      <c r="B6" s="253" t="s">
        <v>702</v>
      </c>
      <c r="C6" s="254"/>
      <c r="D6" s="254" t="s">
        <v>726</v>
      </c>
      <c r="E6" s="254" t="s">
        <v>727</v>
      </c>
      <c r="F6" s="254" t="s">
        <v>728</v>
      </c>
      <c r="G6" s="254" t="s">
        <v>729</v>
      </c>
    </row>
    <row r="7" spans="1:7" ht="15.75">
      <c r="A7" s="222"/>
      <c r="B7" s="222" t="s">
        <v>710</v>
      </c>
      <c r="C7" s="255"/>
      <c r="D7" s="255" t="s">
        <v>730</v>
      </c>
      <c r="E7" s="255" t="s">
        <v>730</v>
      </c>
      <c r="F7" s="255" t="s">
        <v>730</v>
      </c>
      <c r="G7" s="255" t="s">
        <v>730</v>
      </c>
    </row>
    <row r="8" spans="1:7" ht="15">
      <c r="A8" s="210"/>
      <c r="B8" s="256"/>
      <c r="C8" s="251"/>
      <c r="D8" s="208"/>
      <c r="E8" s="208"/>
      <c r="F8" s="208"/>
      <c r="G8" s="208"/>
    </row>
    <row r="9" spans="1:7" ht="12.75">
      <c r="A9" s="228">
        <v>999</v>
      </c>
      <c r="B9" s="210" t="s">
        <v>716</v>
      </c>
      <c r="C9" s="209" t="s">
        <v>731</v>
      </c>
      <c r="D9" s="257">
        <v>64949</v>
      </c>
      <c r="E9" s="257">
        <v>29840</v>
      </c>
      <c r="F9" s="257">
        <v>9159</v>
      </c>
      <c r="G9" s="257">
        <v>103948</v>
      </c>
    </row>
    <row r="10" spans="1:7" ht="12.75">
      <c r="A10" s="258">
        <v>1000</v>
      </c>
      <c r="B10" s="210" t="s">
        <v>715</v>
      </c>
      <c r="C10" s="228">
        <v>1999</v>
      </c>
      <c r="D10" s="257">
        <v>48021</v>
      </c>
      <c r="E10" s="257">
        <v>5199</v>
      </c>
      <c r="F10" s="257">
        <v>2733</v>
      </c>
      <c r="G10" s="257">
        <v>55953</v>
      </c>
    </row>
    <row r="11" spans="1:7" ht="12.75">
      <c r="A11" s="258">
        <v>2000</v>
      </c>
      <c r="B11" s="210" t="s">
        <v>715</v>
      </c>
      <c r="C11" s="228">
        <v>2999</v>
      </c>
      <c r="D11" s="257">
        <v>52223</v>
      </c>
      <c r="E11" s="257">
        <v>5327</v>
      </c>
      <c r="F11" s="257">
        <v>2675</v>
      </c>
      <c r="G11" s="257">
        <v>60225</v>
      </c>
    </row>
    <row r="12" spans="1:7" ht="12.75">
      <c r="A12" s="258">
        <v>3000</v>
      </c>
      <c r="B12" s="210" t="s">
        <v>715</v>
      </c>
      <c r="C12" s="228">
        <v>3999</v>
      </c>
      <c r="D12" s="257">
        <v>55311</v>
      </c>
      <c r="E12" s="257">
        <v>5192</v>
      </c>
      <c r="F12" s="257">
        <v>2673</v>
      </c>
      <c r="G12" s="257">
        <v>63176</v>
      </c>
    </row>
    <row r="13" spans="1:7" ht="12.75">
      <c r="A13" s="258">
        <v>4000</v>
      </c>
      <c r="B13" s="210" t="s">
        <v>715</v>
      </c>
      <c r="C13" s="228">
        <v>4999</v>
      </c>
      <c r="D13" s="257">
        <v>51453</v>
      </c>
      <c r="E13" s="257">
        <v>5242</v>
      </c>
      <c r="F13" s="257">
        <v>2624</v>
      </c>
      <c r="G13" s="257">
        <v>59319</v>
      </c>
    </row>
    <row r="14" spans="1:7" ht="12.75">
      <c r="A14" s="258">
        <v>5000</v>
      </c>
      <c r="B14" s="210" t="s">
        <v>715</v>
      </c>
      <c r="C14" s="228">
        <v>5999</v>
      </c>
      <c r="D14" s="257">
        <v>50999</v>
      </c>
      <c r="E14" s="257">
        <v>5255</v>
      </c>
      <c r="F14" s="257">
        <v>2503</v>
      </c>
      <c r="G14" s="257">
        <v>58757</v>
      </c>
    </row>
    <row r="15" spans="1:7" ht="12.75">
      <c r="A15" s="258">
        <v>6000</v>
      </c>
      <c r="B15" s="210" t="s">
        <v>715</v>
      </c>
      <c r="C15" s="228">
        <v>6999</v>
      </c>
      <c r="D15" s="257">
        <v>47802</v>
      </c>
      <c r="E15" s="257">
        <v>5530</v>
      </c>
      <c r="F15" s="257">
        <v>2479</v>
      </c>
      <c r="G15" s="257">
        <v>55811</v>
      </c>
    </row>
    <row r="16" spans="1:7" ht="12.75">
      <c r="A16" s="258">
        <v>7000</v>
      </c>
      <c r="B16" s="210" t="s">
        <v>715</v>
      </c>
      <c r="C16" s="228">
        <v>7999</v>
      </c>
      <c r="D16" s="257">
        <v>46925</v>
      </c>
      <c r="E16" s="257">
        <v>5781</v>
      </c>
      <c r="F16" s="257">
        <v>2404</v>
      </c>
      <c r="G16" s="257">
        <v>55110</v>
      </c>
    </row>
    <row r="17" spans="1:7" ht="12.75">
      <c r="A17" s="258">
        <v>8000</v>
      </c>
      <c r="B17" s="210" t="s">
        <v>715</v>
      </c>
      <c r="C17" s="228">
        <v>8999</v>
      </c>
      <c r="D17" s="257">
        <v>46101</v>
      </c>
      <c r="E17" s="257">
        <v>6243</v>
      </c>
      <c r="F17" s="257">
        <v>2372</v>
      </c>
      <c r="G17" s="257">
        <v>54716</v>
      </c>
    </row>
    <row r="18" spans="1:7" ht="12.75">
      <c r="A18" s="258">
        <v>9000</v>
      </c>
      <c r="B18" s="210" t="s">
        <v>715</v>
      </c>
      <c r="C18" s="228">
        <v>9999</v>
      </c>
      <c r="D18" s="257">
        <v>43035</v>
      </c>
      <c r="E18" s="257">
        <v>6299</v>
      </c>
      <c r="F18" s="257">
        <v>2401</v>
      </c>
      <c r="G18" s="257">
        <v>51735</v>
      </c>
    </row>
    <row r="19" spans="1:29" ht="12.75">
      <c r="A19" s="258">
        <v>10000</v>
      </c>
      <c r="B19" s="210" t="s">
        <v>715</v>
      </c>
      <c r="C19" s="228">
        <v>10999</v>
      </c>
      <c r="D19" s="257">
        <v>41645</v>
      </c>
      <c r="E19" s="257">
        <v>6668</v>
      </c>
      <c r="F19" s="257">
        <v>2245</v>
      </c>
      <c r="G19" s="257">
        <v>50558</v>
      </c>
      <c r="AB19" s="259" t="s">
        <v>726</v>
      </c>
      <c r="AC19" s="224">
        <v>1931082</v>
      </c>
    </row>
    <row r="20" spans="1:29" ht="12.75">
      <c r="A20" s="258">
        <v>11000</v>
      </c>
      <c r="B20" s="210" t="s">
        <v>715</v>
      </c>
      <c r="C20" s="228">
        <v>11999</v>
      </c>
      <c r="D20" s="257">
        <v>41417</v>
      </c>
      <c r="E20" s="257">
        <v>7357</v>
      </c>
      <c r="F20" s="257">
        <v>2303</v>
      </c>
      <c r="G20" s="257">
        <v>51077</v>
      </c>
      <c r="AB20" s="259" t="s">
        <v>732</v>
      </c>
      <c r="AC20" s="224">
        <v>152009</v>
      </c>
    </row>
    <row r="21" spans="1:29" ht="12.75">
      <c r="A21" s="258">
        <v>12000</v>
      </c>
      <c r="B21" s="210" t="s">
        <v>715</v>
      </c>
      <c r="C21" s="228">
        <v>12999</v>
      </c>
      <c r="D21" s="257">
        <v>40443</v>
      </c>
      <c r="E21" s="257">
        <v>7404</v>
      </c>
      <c r="F21" s="257">
        <v>2426</v>
      </c>
      <c r="G21" s="257">
        <v>50273</v>
      </c>
      <c r="AB21" s="259" t="s">
        <v>727</v>
      </c>
      <c r="AC21" s="224">
        <v>1396829</v>
      </c>
    </row>
    <row r="22" spans="1:29" ht="12.75">
      <c r="A22" s="258">
        <v>13000</v>
      </c>
      <c r="B22" s="210" t="s">
        <v>715</v>
      </c>
      <c r="C22" s="228">
        <v>13999</v>
      </c>
      <c r="D22" s="257">
        <v>39738</v>
      </c>
      <c r="E22" s="257">
        <v>7659</v>
      </c>
      <c r="F22" s="257">
        <v>2265</v>
      </c>
      <c r="G22" s="257">
        <v>49662</v>
      </c>
      <c r="AB22" s="259"/>
      <c r="AC22" s="224"/>
    </row>
    <row r="23" spans="1:7" ht="12.75">
      <c r="A23" s="258">
        <v>14000</v>
      </c>
      <c r="B23" s="210" t="s">
        <v>715</v>
      </c>
      <c r="C23" s="228">
        <v>14999</v>
      </c>
      <c r="D23" s="257">
        <v>39413</v>
      </c>
      <c r="E23" s="257">
        <v>8014</v>
      </c>
      <c r="F23" s="257">
        <v>2387</v>
      </c>
      <c r="G23" s="257">
        <v>49814</v>
      </c>
    </row>
    <row r="24" spans="1:7" ht="12.75">
      <c r="A24" s="258">
        <v>15000</v>
      </c>
      <c r="B24" s="210" t="s">
        <v>715</v>
      </c>
      <c r="C24" s="228">
        <v>19999</v>
      </c>
      <c r="D24" s="257">
        <v>190394</v>
      </c>
      <c r="E24" s="257">
        <v>45999</v>
      </c>
      <c r="F24" s="257">
        <v>12002</v>
      </c>
      <c r="G24" s="257">
        <v>248395</v>
      </c>
    </row>
    <row r="25" spans="1:7" ht="12.75">
      <c r="A25" s="258">
        <v>20000</v>
      </c>
      <c r="B25" s="210" t="s">
        <v>715</v>
      </c>
      <c r="C25" s="228">
        <v>24999</v>
      </c>
      <c r="D25" s="257">
        <v>172305</v>
      </c>
      <c r="E25" s="257">
        <v>50151</v>
      </c>
      <c r="F25" s="257">
        <v>12033</v>
      </c>
      <c r="G25" s="257">
        <v>234489</v>
      </c>
    </row>
    <row r="26" spans="1:7" ht="12.75">
      <c r="A26" s="258">
        <v>25000</v>
      </c>
      <c r="B26" s="210" t="s">
        <v>715</v>
      </c>
      <c r="C26" s="228">
        <v>29999</v>
      </c>
      <c r="D26" s="257">
        <v>146746</v>
      </c>
      <c r="E26" s="257">
        <v>52170</v>
      </c>
      <c r="F26" s="257">
        <v>11456</v>
      </c>
      <c r="G26" s="257">
        <v>210372</v>
      </c>
    </row>
    <row r="27" spans="1:7" ht="12.75">
      <c r="A27" s="258">
        <v>30000</v>
      </c>
      <c r="B27" s="210" t="s">
        <v>715</v>
      </c>
      <c r="C27" s="228">
        <v>34999</v>
      </c>
      <c r="D27" s="257">
        <v>122541</v>
      </c>
      <c r="E27" s="257">
        <v>53338</v>
      </c>
      <c r="F27" s="257">
        <v>10317</v>
      </c>
      <c r="G27" s="257">
        <v>186196</v>
      </c>
    </row>
    <row r="28" spans="1:7" ht="12.75">
      <c r="A28" s="258">
        <v>35000</v>
      </c>
      <c r="B28" s="210" t="s">
        <v>715</v>
      </c>
      <c r="C28" s="228">
        <v>39999</v>
      </c>
      <c r="D28" s="257">
        <v>103316</v>
      </c>
      <c r="E28" s="257">
        <v>54193</v>
      </c>
      <c r="F28" s="257">
        <v>9259</v>
      </c>
      <c r="G28" s="257">
        <v>166768</v>
      </c>
    </row>
    <row r="29" spans="1:7" ht="12.75">
      <c r="A29" s="258">
        <v>40000</v>
      </c>
      <c r="B29" s="210" t="s">
        <v>715</v>
      </c>
      <c r="C29" s="228">
        <v>44999</v>
      </c>
      <c r="D29" s="257">
        <v>83967</v>
      </c>
      <c r="E29" s="257">
        <v>54913</v>
      </c>
      <c r="F29" s="257">
        <v>7951</v>
      </c>
      <c r="G29" s="257">
        <v>146831</v>
      </c>
    </row>
    <row r="30" spans="1:7" ht="12.75">
      <c r="A30" s="258">
        <v>45000</v>
      </c>
      <c r="B30" s="210" t="s">
        <v>715</v>
      </c>
      <c r="C30" s="228">
        <v>49999</v>
      </c>
      <c r="D30" s="257">
        <v>68117</v>
      </c>
      <c r="E30" s="257">
        <v>55364</v>
      </c>
      <c r="F30" s="257">
        <v>6684</v>
      </c>
      <c r="G30" s="257">
        <v>130165</v>
      </c>
    </row>
    <row r="31" spans="1:7" ht="12.75">
      <c r="A31" s="258">
        <v>50000</v>
      </c>
      <c r="B31" s="210" t="s">
        <v>715</v>
      </c>
      <c r="C31" s="228">
        <v>74999</v>
      </c>
      <c r="D31" s="257">
        <v>187542</v>
      </c>
      <c r="E31" s="257">
        <v>267614</v>
      </c>
      <c r="F31" s="257">
        <v>19042</v>
      </c>
      <c r="G31" s="257">
        <v>474198</v>
      </c>
    </row>
    <row r="32" spans="1:7" ht="12.75">
      <c r="A32" s="258">
        <v>75000</v>
      </c>
      <c r="B32" s="210" t="s">
        <v>715</v>
      </c>
      <c r="C32" s="228">
        <v>99999</v>
      </c>
      <c r="D32" s="257">
        <v>73931</v>
      </c>
      <c r="E32" s="257">
        <v>212101</v>
      </c>
      <c r="F32" s="257">
        <v>8436</v>
      </c>
      <c r="G32" s="257">
        <v>294468</v>
      </c>
    </row>
    <row r="33" spans="1:7" ht="12.75">
      <c r="A33" s="258">
        <v>100000</v>
      </c>
      <c r="B33" s="210" t="s">
        <v>716</v>
      </c>
      <c r="C33" s="251" t="s">
        <v>717</v>
      </c>
      <c r="D33" s="257">
        <v>72748</v>
      </c>
      <c r="E33" s="257">
        <v>433976</v>
      </c>
      <c r="F33" s="260">
        <v>11180</v>
      </c>
      <c r="G33" s="257">
        <v>517904</v>
      </c>
    </row>
    <row r="34" spans="1:7" ht="12.75">
      <c r="A34" s="208"/>
      <c r="B34" s="210"/>
      <c r="C34" s="251"/>
      <c r="D34" s="208"/>
      <c r="E34" s="208"/>
      <c r="F34" s="260"/>
      <c r="G34" s="208"/>
    </row>
    <row r="35" spans="1:7" ht="15" customHeight="1">
      <c r="A35" s="261" t="s">
        <v>600</v>
      </c>
      <c r="B35" s="262"/>
      <c r="C35" s="261"/>
      <c r="D35" s="263">
        <v>1931082</v>
      </c>
      <c r="E35" s="263">
        <v>1396829</v>
      </c>
      <c r="F35" s="263">
        <v>152009</v>
      </c>
      <c r="G35" s="263">
        <v>3479920</v>
      </c>
    </row>
    <row r="37" spans="1:7" ht="15.75">
      <c r="A37" s="264"/>
      <c r="B37" s="265"/>
      <c r="C37" s="265"/>
      <c r="D37" s="265"/>
      <c r="E37" s="265"/>
      <c r="F37" s="265"/>
      <c r="G37" s="265"/>
    </row>
    <row r="39" spans="5:6" ht="12.75">
      <c r="E39" s="259" t="s">
        <v>726</v>
      </c>
      <c r="F39" s="224">
        <v>1931082</v>
      </c>
    </row>
    <row r="40" spans="5:6" ht="12.75">
      <c r="E40" s="259" t="s">
        <v>732</v>
      </c>
      <c r="F40" s="224">
        <v>152009</v>
      </c>
    </row>
    <row r="41" spans="5:6" ht="12.75">
      <c r="E41" s="259" t="s">
        <v>727</v>
      </c>
      <c r="F41" s="224">
        <v>1396829</v>
      </c>
    </row>
  </sheetData>
  <printOptions horizontalCentered="1"/>
  <pageMargins left="0.5" right="0.5" top="0.5" bottom="1" header="0.5" footer="0.5"/>
  <pageSetup firstPageNumber="5" useFirstPageNumber="1" horizontalDpi="600" verticalDpi="600" orientation="landscape" scale="76" r:id="rId2"/>
  <headerFooter alignWithMargins="0">
    <oddFooter>&amp;L&amp;11 2008 Annual Report&amp;C&amp;11&amp;P&amp;R&amp;11Virginia Department of Taxation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5" sqref="A5"/>
    </sheetView>
  </sheetViews>
  <sheetFormatPr defaultColWidth="9.140625" defaultRowHeight="12.75"/>
  <cols>
    <col min="1" max="1" width="12.421875" style="249" customWidth="1"/>
    <col min="2" max="2" width="4.7109375" style="249" customWidth="1"/>
    <col min="3" max="3" width="12.421875" style="249" customWidth="1"/>
    <col min="4" max="4" width="16.421875" style="249" customWidth="1"/>
    <col min="5" max="8" width="15.00390625" style="249" customWidth="1"/>
    <col min="9" max="9" width="17.7109375" style="249" customWidth="1"/>
    <col min="10" max="11" width="9.28125" style="249" customWidth="1"/>
    <col min="12" max="12" width="11.28125" style="249" customWidth="1"/>
    <col min="13" max="16384" width="9.28125" style="249" customWidth="1"/>
  </cols>
  <sheetData>
    <row r="1" spans="1:4" s="208" customFormat="1" ht="18">
      <c r="A1" s="250" t="s">
        <v>733</v>
      </c>
      <c r="B1" s="210"/>
      <c r="C1" s="251"/>
      <c r="D1" s="251"/>
    </row>
    <row r="2" spans="1:4" s="208" customFormat="1" ht="15.75">
      <c r="A2" s="217" t="s">
        <v>734</v>
      </c>
      <c r="B2" s="210"/>
      <c r="C2" s="251"/>
      <c r="D2" s="251"/>
    </row>
    <row r="3" spans="1:4" s="208" customFormat="1" ht="15.75">
      <c r="A3" s="217" t="s">
        <v>698</v>
      </c>
      <c r="B3" s="210"/>
      <c r="C3" s="251"/>
      <c r="D3" s="251"/>
    </row>
    <row r="4" ht="13.5" thickBot="1"/>
    <row r="5" spans="1:10" ht="15.75">
      <c r="A5" s="216"/>
      <c r="B5" s="216" t="s">
        <v>702</v>
      </c>
      <c r="C5" s="252"/>
      <c r="D5" s="252" t="s">
        <v>735</v>
      </c>
      <c r="E5" s="214"/>
      <c r="F5" s="214"/>
      <c r="G5" s="214"/>
      <c r="H5" s="214"/>
      <c r="I5" s="252" t="s">
        <v>735</v>
      </c>
      <c r="J5" s="249" t="s">
        <v>736</v>
      </c>
    </row>
    <row r="6" spans="1:9" ht="15.75">
      <c r="A6" s="222"/>
      <c r="B6" s="222" t="s">
        <v>710</v>
      </c>
      <c r="C6" s="255"/>
      <c r="D6" s="255" t="s">
        <v>737</v>
      </c>
      <c r="E6" s="255" t="s">
        <v>738</v>
      </c>
      <c r="F6" s="255" t="s">
        <v>739</v>
      </c>
      <c r="G6" s="255" t="s">
        <v>740</v>
      </c>
      <c r="H6" s="255" t="s">
        <v>741</v>
      </c>
      <c r="I6" s="255" t="s">
        <v>742</v>
      </c>
    </row>
    <row r="7" spans="1:9" ht="15">
      <c r="A7" s="208"/>
      <c r="B7" s="256"/>
      <c r="C7" s="251"/>
      <c r="D7" s="251"/>
      <c r="E7" s="208"/>
      <c r="F7" s="208"/>
      <c r="G7" s="208"/>
      <c r="H7" s="208"/>
      <c r="I7" s="208"/>
    </row>
    <row r="8" spans="1:10" ht="12.75">
      <c r="A8" s="258">
        <v>999</v>
      </c>
      <c r="B8" s="210" t="s">
        <v>716</v>
      </c>
      <c r="C8" s="209" t="s">
        <v>731</v>
      </c>
      <c r="D8" s="257">
        <v>103948</v>
      </c>
      <c r="E8" s="266">
        <v>134194</v>
      </c>
      <c r="F8" s="266">
        <v>45109</v>
      </c>
      <c r="G8" s="266">
        <v>17185</v>
      </c>
      <c r="H8" s="266">
        <v>315</v>
      </c>
      <c r="I8" s="266">
        <v>196803</v>
      </c>
      <c r="J8" s="249" t="s">
        <v>736</v>
      </c>
    </row>
    <row r="9" spans="1:10" ht="12.75">
      <c r="A9" s="258">
        <v>1000</v>
      </c>
      <c r="B9" s="210" t="s">
        <v>715</v>
      </c>
      <c r="C9" s="228">
        <v>1999</v>
      </c>
      <c r="D9" s="257">
        <v>55953</v>
      </c>
      <c r="E9" s="266">
        <v>61282</v>
      </c>
      <c r="F9" s="266">
        <v>15295</v>
      </c>
      <c r="G9" s="266">
        <v>4321</v>
      </c>
      <c r="H9" s="266">
        <v>116</v>
      </c>
      <c r="I9" s="266">
        <v>81014</v>
      </c>
      <c r="J9" s="249" t="s">
        <v>736</v>
      </c>
    </row>
    <row r="10" spans="1:10" ht="12.75">
      <c r="A10" s="258">
        <v>2000</v>
      </c>
      <c r="B10" s="210" t="s">
        <v>715</v>
      </c>
      <c r="C10" s="228">
        <v>2999</v>
      </c>
      <c r="D10" s="257">
        <v>60225</v>
      </c>
      <c r="E10" s="266">
        <v>65715</v>
      </c>
      <c r="F10" s="266">
        <v>17415</v>
      </c>
      <c r="G10" s="266">
        <v>4271</v>
      </c>
      <c r="H10" s="266">
        <v>122</v>
      </c>
      <c r="I10" s="266">
        <v>87523</v>
      </c>
      <c r="J10" s="249" t="s">
        <v>736</v>
      </c>
    </row>
    <row r="11" spans="1:10" ht="12.75">
      <c r="A11" s="258">
        <v>3000</v>
      </c>
      <c r="B11" s="210" t="s">
        <v>715</v>
      </c>
      <c r="C11" s="228">
        <v>3999</v>
      </c>
      <c r="D11" s="257">
        <v>63176</v>
      </c>
      <c r="E11" s="266">
        <v>68542</v>
      </c>
      <c r="F11" s="266">
        <v>18511</v>
      </c>
      <c r="G11" s="266">
        <v>5323</v>
      </c>
      <c r="H11" s="266">
        <v>131</v>
      </c>
      <c r="I11" s="266">
        <v>92507</v>
      </c>
      <c r="J11" s="249" t="s">
        <v>736</v>
      </c>
    </row>
    <row r="12" spans="1:10" ht="12.75">
      <c r="A12" s="258">
        <v>4000</v>
      </c>
      <c r="B12" s="210" t="s">
        <v>715</v>
      </c>
      <c r="C12" s="228">
        <v>4999</v>
      </c>
      <c r="D12" s="257">
        <v>59319</v>
      </c>
      <c r="E12" s="266">
        <v>64744</v>
      </c>
      <c r="F12" s="266">
        <v>18331</v>
      </c>
      <c r="G12" s="266">
        <v>4774</v>
      </c>
      <c r="H12" s="266">
        <v>118</v>
      </c>
      <c r="I12" s="266">
        <v>87967</v>
      </c>
      <c r="J12" s="249" t="s">
        <v>736</v>
      </c>
    </row>
    <row r="13" spans="1:10" ht="12.75">
      <c r="A13" s="258">
        <v>5000</v>
      </c>
      <c r="B13" s="210" t="s">
        <v>715</v>
      </c>
      <c r="C13" s="228">
        <v>5999</v>
      </c>
      <c r="D13" s="257">
        <v>58757</v>
      </c>
      <c r="E13" s="266">
        <v>64209</v>
      </c>
      <c r="F13" s="266">
        <v>18978</v>
      </c>
      <c r="G13" s="266">
        <v>5415</v>
      </c>
      <c r="H13" s="266">
        <v>117</v>
      </c>
      <c r="I13" s="266">
        <v>88719</v>
      </c>
      <c r="J13" s="249" t="s">
        <v>736</v>
      </c>
    </row>
    <row r="14" spans="1:10" ht="12.75">
      <c r="A14" s="258">
        <v>6000</v>
      </c>
      <c r="B14" s="210" t="s">
        <v>715</v>
      </c>
      <c r="C14" s="228">
        <v>6999</v>
      </c>
      <c r="D14" s="257">
        <v>55811</v>
      </c>
      <c r="E14" s="266">
        <v>61550</v>
      </c>
      <c r="F14" s="266">
        <v>19456</v>
      </c>
      <c r="G14" s="266">
        <v>5631</v>
      </c>
      <c r="H14" s="266">
        <v>101</v>
      </c>
      <c r="I14" s="266">
        <v>86738</v>
      </c>
      <c r="J14" s="249" t="s">
        <v>736</v>
      </c>
    </row>
    <row r="15" spans="1:10" ht="12.75">
      <c r="A15" s="258">
        <v>7000</v>
      </c>
      <c r="B15" s="210" t="s">
        <v>715</v>
      </c>
      <c r="C15" s="228">
        <v>7999</v>
      </c>
      <c r="D15" s="257">
        <v>55110</v>
      </c>
      <c r="E15" s="266">
        <v>61105</v>
      </c>
      <c r="F15" s="266">
        <v>20995</v>
      </c>
      <c r="G15" s="266">
        <v>6190</v>
      </c>
      <c r="H15" s="266">
        <v>98</v>
      </c>
      <c r="I15" s="266">
        <v>88388</v>
      </c>
      <c r="J15" s="249" t="s">
        <v>736</v>
      </c>
    </row>
    <row r="16" spans="1:10" ht="12.75">
      <c r="A16" s="258">
        <v>8000</v>
      </c>
      <c r="B16" s="210" t="s">
        <v>715</v>
      </c>
      <c r="C16" s="228">
        <v>8999</v>
      </c>
      <c r="D16" s="257">
        <v>54716</v>
      </c>
      <c r="E16" s="266">
        <v>61138</v>
      </c>
      <c r="F16" s="266">
        <v>23037</v>
      </c>
      <c r="G16" s="266">
        <v>6803</v>
      </c>
      <c r="H16" s="266">
        <v>115</v>
      </c>
      <c r="I16" s="266">
        <v>91093</v>
      </c>
      <c r="J16" s="249" t="s">
        <v>736</v>
      </c>
    </row>
    <row r="17" spans="1:10" ht="12.75">
      <c r="A17" s="258">
        <v>9000</v>
      </c>
      <c r="B17" s="210" t="s">
        <v>715</v>
      </c>
      <c r="C17" s="228">
        <v>9999</v>
      </c>
      <c r="D17" s="257">
        <v>51735</v>
      </c>
      <c r="E17" s="266">
        <v>58230</v>
      </c>
      <c r="F17" s="266">
        <v>22778</v>
      </c>
      <c r="G17" s="266">
        <v>7434</v>
      </c>
      <c r="H17" s="266">
        <v>123</v>
      </c>
      <c r="I17" s="266">
        <v>88565</v>
      </c>
      <c r="J17" s="249" t="s">
        <v>736</v>
      </c>
    </row>
    <row r="18" spans="1:10" ht="12.75">
      <c r="A18" s="258">
        <v>10000</v>
      </c>
      <c r="B18" s="210" t="s">
        <v>715</v>
      </c>
      <c r="C18" s="228">
        <v>10999</v>
      </c>
      <c r="D18" s="257">
        <v>50558</v>
      </c>
      <c r="E18" s="266">
        <v>57415</v>
      </c>
      <c r="F18" s="266">
        <v>24160</v>
      </c>
      <c r="G18" s="266">
        <v>8102</v>
      </c>
      <c r="H18" s="266">
        <v>137</v>
      </c>
      <c r="I18" s="266">
        <v>89814</v>
      </c>
      <c r="J18" s="249" t="s">
        <v>736</v>
      </c>
    </row>
    <row r="19" spans="1:10" ht="12.75">
      <c r="A19" s="258">
        <v>11000</v>
      </c>
      <c r="B19" s="210" t="s">
        <v>715</v>
      </c>
      <c r="C19" s="228">
        <v>11999</v>
      </c>
      <c r="D19" s="257">
        <v>51077</v>
      </c>
      <c r="E19" s="266">
        <v>58687</v>
      </c>
      <c r="F19" s="266">
        <v>27494</v>
      </c>
      <c r="G19" s="266">
        <v>8653</v>
      </c>
      <c r="H19" s="266">
        <v>137</v>
      </c>
      <c r="I19" s="266">
        <v>94971</v>
      </c>
      <c r="J19" s="249" t="s">
        <v>736</v>
      </c>
    </row>
    <row r="20" spans="1:10" ht="12.75">
      <c r="A20" s="258">
        <v>12000</v>
      </c>
      <c r="B20" s="210" t="s">
        <v>715</v>
      </c>
      <c r="C20" s="228">
        <v>12999</v>
      </c>
      <c r="D20" s="257">
        <v>50273</v>
      </c>
      <c r="E20" s="266">
        <v>57908</v>
      </c>
      <c r="F20" s="266">
        <v>27092</v>
      </c>
      <c r="G20" s="266">
        <v>8852</v>
      </c>
      <c r="H20" s="266">
        <v>159</v>
      </c>
      <c r="I20" s="266">
        <v>94011</v>
      </c>
      <c r="J20" s="249" t="s">
        <v>736</v>
      </c>
    </row>
    <row r="21" spans="1:10" ht="12.75">
      <c r="A21" s="258">
        <v>13000</v>
      </c>
      <c r="B21" s="210" t="s">
        <v>715</v>
      </c>
      <c r="C21" s="228">
        <v>13999</v>
      </c>
      <c r="D21" s="257">
        <v>49662</v>
      </c>
      <c r="E21" s="266">
        <v>57556</v>
      </c>
      <c r="F21" s="266">
        <v>27450</v>
      </c>
      <c r="G21" s="266">
        <v>8867</v>
      </c>
      <c r="H21" s="266">
        <v>155</v>
      </c>
      <c r="I21" s="266">
        <v>94028</v>
      </c>
      <c r="J21" s="249" t="s">
        <v>736</v>
      </c>
    </row>
    <row r="22" spans="1:10" ht="12.75">
      <c r="A22" s="258">
        <v>14000</v>
      </c>
      <c r="B22" s="210" t="s">
        <v>715</v>
      </c>
      <c r="C22" s="228">
        <v>14999</v>
      </c>
      <c r="D22" s="257">
        <v>49814</v>
      </c>
      <c r="E22" s="266">
        <v>58082</v>
      </c>
      <c r="F22" s="266">
        <v>28181</v>
      </c>
      <c r="G22" s="266">
        <v>9099</v>
      </c>
      <c r="H22" s="266">
        <v>160</v>
      </c>
      <c r="I22" s="266">
        <v>95522</v>
      </c>
      <c r="J22" s="249" t="s">
        <v>736</v>
      </c>
    </row>
    <row r="23" spans="1:10" ht="12.75">
      <c r="A23" s="258">
        <v>15000</v>
      </c>
      <c r="B23" s="210" t="s">
        <v>715</v>
      </c>
      <c r="C23" s="228">
        <v>19999</v>
      </c>
      <c r="D23" s="257">
        <v>248395</v>
      </c>
      <c r="E23" s="266">
        <v>295670</v>
      </c>
      <c r="F23" s="266">
        <v>143320</v>
      </c>
      <c r="G23" s="266">
        <v>47800</v>
      </c>
      <c r="H23" s="266">
        <v>811</v>
      </c>
      <c r="I23" s="266">
        <v>487601</v>
      </c>
      <c r="J23" s="249" t="s">
        <v>736</v>
      </c>
    </row>
    <row r="24" spans="1:10" ht="12.75">
      <c r="A24" s="258">
        <v>20000</v>
      </c>
      <c r="B24" s="210" t="s">
        <v>715</v>
      </c>
      <c r="C24" s="228">
        <v>24999</v>
      </c>
      <c r="D24" s="257">
        <v>234489</v>
      </c>
      <c r="E24" s="266">
        <v>285934</v>
      </c>
      <c r="F24" s="266">
        <v>139792</v>
      </c>
      <c r="G24" s="266">
        <v>47287</v>
      </c>
      <c r="H24" s="266">
        <v>824</v>
      </c>
      <c r="I24" s="266">
        <v>473837</v>
      </c>
      <c r="J24" s="249" t="s">
        <v>736</v>
      </c>
    </row>
    <row r="25" spans="1:10" ht="12.75">
      <c r="A25" s="258">
        <v>25000</v>
      </c>
      <c r="B25" s="210" t="s">
        <v>715</v>
      </c>
      <c r="C25" s="228">
        <v>29999</v>
      </c>
      <c r="D25" s="257">
        <v>210372</v>
      </c>
      <c r="E25" s="266">
        <v>263871</v>
      </c>
      <c r="F25" s="266">
        <v>125944</v>
      </c>
      <c r="G25" s="266">
        <v>42103</v>
      </c>
      <c r="H25" s="266">
        <v>682</v>
      </c>
      <c r="I25" s="266">
        <v>432600</v>
      </c>
      <c r="J25" s="249" t="s">
        <v>736</v>
      </c>
    </row>
    <row r="26" spans="1:10" ht="12.75">
      <c r="A26" s="258">
        <v>30000</v>
      </c>
      <c r="B26" s="210" t="s">
        <v>715</v>
      </c>
      <c r="C26" s="228">
        <v>34999</v>
      </c>
      <c r="D26" s="257">
        <v>186196</v>
      </c>
      <c r="E26" s="266">
        <v>240749</v>
      </c>
      <c r="F26" s="266">
        <v>107106</v>
      </c>
      <c r="G26" s="266">
        <v>36672</v>
      </c>
      <c r="H26" s="266">
        <v>583</v>
      </c>
      <c r="I26" s="266">
        <v>385110</v>
      </c>
      <c r="J26" s="249" t="s">
        <v>736</v>
      </c>
    </row>
    <row r="27" spans="1:10" ht="12.75">
      <c r="A27" s="258">
        <v>35000</v>
      </c>
      <c r="B27" s="210" t="s">
        <v>715</v>
      </c>
      <c r="C27" s="228">
        <v>39999</v>
      </c>
      <c r="D27" s="257">
        <v>166768</v>
      </c>
      <c r="E27" s="266">
        <v>222084</v>
      </c>
      <c r="F27" s="266">
        <v>92979</v>
      </c>
      <c r="G27" s="266">
        <v>33281</v>
      </c>
      <c r="H27" s="266">
        <v>531</v>
      </c>
      <c r="I27" s="266">
        <v>348875</v>
      </c>
      <c r="J27" s="249" t="s">
        <v>736</v>
      </c>
    </row>
    <row r="28" spans="1:10" ht="12.75">
      <c r="A28" s="258">
        <v>40000</v>
      </c>
      <c r="B28" s="210" t="s">
        <v>715</v>
      </c>
      <c r="C28" s="228">
        <v>44999</v>
      </c>
      <c r="D28" s="257">
        <v>146831</v>
      </c>
      <c r="E28" s="266">
        <v>202804</v>
      </c>
      <c r="F28" s="266">
        <v>84806</v>
      </c>
      <c r="G28" s="266">
        <v>28841</v>
      </c>
      <c r="H28" s="266">
        <v>454</v>
      </c>
      <c r="I28" s="266">
        <v>316905</v>
      </c>
      <c r="J28" s="249" t="s">
        <v>736</v>
      </c>
    </row>
    <row r="29" spans="1:10" ht="12.75">
      <c r="A29" s="258">
        <v>45000</v>
      </c>
      <c r="B29" s="210" t="s">
        <v>715</v>
      </c>
      <c r="C29" s="228">
        <v>49999</v>
      </c>
      <c r="D29" s="257">
        <v>130165</v>
      </c>
      <c r="E29" s="266">
        <v>186610</v>
      </c>
      <c r="F29" s="266">
        <v>79600</v>
      </c>
      <c r="G29" s="266">
        <v>24681</v>
      </c>
      <c r="H29" s="266">
        <v>394</v>
      </c>
      <c r="I29" s="266">
        <v>291285</v>
      </c>
      <c r="J29" s="249" t="s">
        <v>736</v>
      </c>
    </row>
    <row r="30" spans="1:10" ht="12.75">
      <c r="A30" s="258">
        <v>50000</v>
      </c>
      <c r="B30" s="210" t="s">
        <v>715</v>
      </c>
      <c r="C30" s="228">
        <v>74999</v>
      </c>
      <c r="D30" s="257">
        <v>474198</v>
      </c>
      <c r="E30" s="266">
        <v>745936</v>
      </c>
      <c r="F30" s="266">
        <v>330761</v>
      </c>
      <c r="G30" s="266">
        <v>85940</v>
      </c>
      <c r="H30" s="266">
        <v>1298</v>
      </c>
      <c r="I30" s="266">
        <v>1163935</v>
      </c>
      <c r="J30" s="249" t="s">
        <v>736</v>
      </c>
    </row>
    <row r="31" spans="1:10" ht="12.75">
      <c r="A31" s="258">
        <v>75000</v>
      </c>
      <c r="B31" s="210" t="s">
        <v>715</v>
      </c>
      <c r="C31" s="228">
        <v>99999</v>
      </c>
      <c r="D31" s="257">
        <v>294468</v>
      </c>
      <c r="E31" s="266">
        <v>509155</v>
      </c>
      <c r="F31" s="266">
        <v>246213</v>
      </c>
      <c r="G31" s="266">
        <v>46846</v>
      </c>
      <c r="H31" s="266">
        <v>746</v>
      </c>
      <c r="I31" s="266">
        <v>802960</v>
      </c>
      <c r="J31" s="249" t="s">
        <v>736</v>
      </c>
    </row>
    <row r="32" spans="1:10" ht="12.75">
      <c r="A32" s="258">
        <v>100000</v>
      </c>
      <c r="B32" s="210" t="s">
        <v>716</v>
      </c>
      <c r="C32" s="251" t="s">
        <v>717</v>
      </c>
      <c r="D32" s="257">
        <v>517904</v>
      </c>
      <c r="E32" s="266">
        <v>956274</v>
      </c>
      <c r="F32" s="266">
        <v>510272</v>
      </c>
      <c r="G32" s="266">
        <v>86039</v>
      </c>
      <c r="H32" s="266">
        <v>1121</v>
      </c>
      <c r="I32" s="266">
        <v>1553706</v>
      </c>
      <c r="J32" s="249" t="s">
        <v>736</v>
      </c>
    </row>
    <row r="33" spans="1:9" ht="12.75">
      <c r="A33" s="208"/>
      <c r="B33" s="210"/>
      <c r="C33" s="251"/>
      <c r="D33" s="251"/>
      <c r="E33" s="208"/>
      <c r="F33" s="208"/>
      <c r="G33" s="208"/>
      <c r="H33" s="208"/>
      <c r="I33" s="208"/>
    </row>
    <row r="34" spans="1:10" ht="15" customHeight="1">
      <c r="A34" s="261" t="s">
        <v>743</v>
      </c>
      <c r="B34" s="262"/>
      <c r="C34" s="261"/>
      <c r="D34" s="263">
        <v>3479920</v>
      </c>
      <c r="E34" s="263">
        <v>4899444</v>
      </c>
      <c r="F34" s="263">
        <v>2215075</v>
      </c>
      <c r="G34" s="263">
        <v>590410</v>
      </c>
      <c r="H34" s="263">
        <v>9548</v>
      </c>
      <c r="I34" s="263">
        <v>7714477</v>
      </c>
      <c r="J34" s="249" t="s">
        <v>736</v>
      </c>
    </row>
    <row r="38" spans="1:9" ht="15.75">
      <c r="A38" s="265"/>
      <c r="B38" s="265"/>
      <c r="C38" s="265"/>
      <c r="D38" s="265"/>
      <c r="E38" s="265"/>
      <c r="F38" s="265"/>
      <c r="G38" s="265"/>
      <c r="H38" s="265"/>
      <c r="I38" s="265"/>
    </row>
    <row r="39" spans="4:5" ht="12.75">
      <c r="D39" s="259" t="s">
        <v>740</v>
      </c>
      <c r="E39" s="224">
        <v>590410</v>
      </c>
    </row>
    <row r="40" spans="4:5" ht="12.75">
      <c r="D40" s="259" t="s">
        <v>741</v>
      </c>
      <c r="E40" s="224">
        <v>9548</v>
      </c>
    </row>
    <row r="41" spans="4:5" ht="12.75">
      <c r="D41" s="259" t="s">
        <v>738</v>
      </c>
      <c r="E41" s="224">
        <v>4899444</v>
      </c>
    </row>
    <row r="42" spans="4:5" ht="12.75">
      <c r="D42" s="259" t="s">
        <v>739</v>
      </c>
      <c r="E42" s="224">
        <v>2215075</v>
      </c>
    </row>
  </sheetData>
  <printOptions horizontalCentered="1"/>
  <pageMargins left="0.5" right="0.5" top="0.5" bottom="1" header="0.5" footer="0.5"/>
  <pageSetup firstPageNumber="6" useFirstPageNumber="1" fitToHeight="1" fitToWidth="1" horizontalDpi="600" verticalDpi="600" orientation="landscape" scale="78" r:id="rId2"/>
  <headerFooter alignWithMargins="0">
    <oddFooter>&amp;L 2008 Annual Report&amp;C&amp;P&amp;RVirginia Department of Taxation</oddFooter>
  </headerFooter>
  <drawing r:id="rId1"/>
</worksheet>
</file>

<file path=xl/worksheets/sheet9.xml><?xml version="1.0" encoding="utf-8"?>
<worksheet xmlns="http://schemas.openxmlformats.org/spreadsheetml/2006/main" xmlns:r="http://schemas.openxmlformats.org/officeDocument/2006/relationships">
  <sheetPr codeName="Sheet11"/>
  <dimension ref="A1:M213"/>
  <sheetViews>
    <sheetView showOutlineSymbols="0" zoomScale="75" zoomScaleNormal="75" zoomScaleSheetLayoutView="50" workbookViewId="0" topLeftCell="A1">
      <selection activeCell="K2" sqref="K2"/>
    </sheetView>
  </sheetViews>
  <sheetFormatPr defaultColWidth="9.140625" defaultRowHeight="16.5" customHeight="1"/>
  <cols>
    <col min="1" max="1" width="15.421875" style="268" customWidth="1"/>
    <col min="2" max="2" width="13.57421875" style="268" customWidth="1"/>
    <col min="3" max="4" width="15.57421875" style="268" customWidth="1"/>
    <col min="5" max="5" width="15.28125" style="268" customWidth="1"/>
    <col min="6" max="7" width="15.57421875" style="268" customWidth="1"/>
    <col min="8" max="8" width="19.8515625" style="268" bestFit="1" customWidth="1"/>
    <col min="9" max="9" width="16.57421875" style="268" customWidth="1"/>
    <col min="10" max="10" width="16.28125" style="268" customWidth="1"/>
    <col min="11" max="11" width="17.00390625" style="268" customWidth="1"/>
    <col min="12" max="12" width="17.28125" style="268" customWidth="1"/>
    <col min="13" max="13" width="17.57421875" style="268" customWidth="1"/>
    <col min="14" max="16384" width="10.7109375" style="268" customWidth="1"/>
  </cols>
  <sheetData>
    <row r="1" spans="1:12" ht="18">
      <c r="A1" s="267" t="s">
        <v>744</v>
      </c>
      <c r="C1" s="269"/>
      <c r="D1" s="269"/>
      <c r="E1" s="269"/>
      <c r="F1" s="269"/>
      <c r="G1" s="269"/>
      <c r="H1" s="269"/>
      <c r="I1" s="269"/>
      <c r="J1" s="269"/>
      <c r="K1" s="269"/>
      <c r="L1" s="269"/>
    </row>
    <row r="2" spans="1:12" ht="16.5" customHeight="1">
      <c r="A2" s="270" t="s">
        <v>745</v>
      </c>
      <c r="C2" s="269"/>
      <c r="D2" s="269"/>
      <c r="E2" s="269"/>
      <c r="F2" s="269"/>
      <c r="G2" s="269"/>
      <c r="H2" s="269"/>
      <c r="I2" s="269"/>
      <c r="J2" s="269"/>
      <c r="K2" s="269"/>
      <c r="L2" s="269"/>
    </row>
    <row r="3" spans="1:12" ht="16.5" customHeight="1">
      <c r="A3" s="270" t="s">
        <v>698</v>
      </c>
      <c r="C3" s="271"/>
      <c r="D3" s="271"/>
      <c r="E3" s="271"/>
      <c r="F3" s="271"/>
      <c r="G3" s="271"/>
      <c r="H3" s="271"/>
      <c r="I3" s="271"/>
      <c r="J3" s="271"/>
      <c r="K3" s="271"/>
      <c r="L3" s="271"/>
    </row>
    <row r="4" spans="1:12" ht="16.5" customHeight="1" thickBot="1">
      <c r="A4" s="270"/>
      <c r="C4" s="271"/>
      <c r="D4" s="271"/>
      <c r="E4" s="271"/>
      <c r="F4" s="271"/>
      <c r="G4" s="271"/>
      <c r="H4" s="271"/>
      <c r="I4" s="271"/>
      <c r="J4" s="271"/>
      <c r="K4" s="271"/>
      <c r="L4" s="271"/>
    </row>
    <row r="5" spans="1:13" s="275" customFormat="1" ht="16.5" customHeight="1">
      <c r="A5" s="272"/>
      <c r="B5" s="273" t="s">
        <v>746</v>
      </c>
      <c r="C5" s="274"/>
      <c r="D5" s="274"/>
      <c r="E5" s="274"/>
      <c r="F5" s="274"/>
      <c r="G5" s="274"/>
      <c r="H5" s="274"/>
      <c r="I5" s="274"/>
      <c r="J5" s="274"/>
      <c r="K5" s="274"/>
      <c r="L5" s="274"/>
      <c r="M5" s="274" t="s">
        <v>600</v>
      </c>
    </row>
    <row r="6" spans="1:13" s="275" customFormat="1" ht="16.5" customHeight="1">
      <c r="A6" s="276"/>
      <c r="B6" s="277"/>
      <c r="C6" s="277" t="s">
        <v>747</v>
      </c>
      <c r="D6" s="277" t="s">
        <v>748</v>
      </c>
      <c r="E6" s="277" t="s">
        <v>749</v>
      </c>
      <c r="F6" s="277" t="s">
        <v>750</v>
      </c>
      <c r="G6" s="277" t="s">
        <v>751</v>
      </c>
      <c r="H6" s="277" t="s">
        <v>752</v>
      </c>
      <c r="I6" s="277" t="s">
        <v>753</v>
      </c>
      <c r="J6" s="277" t="s">
        <v>754</v>
      </c>
      <c r="K6" s="277" t="s">
        <v>755</v>
      </c>
      <c r="L6" s="277" t="s">
        <v>756</v>
      </c>
      <c r="M6" s="277" t="s">
        <v>702</v>
      </c>
    </row>
    <row r="7" spans="1:13" s="275" customFormat="1" ht="16.5" customHeight="1">
      <c r="A7" s="278" t="s">
        <v>757</v>
      </c>
      <c r="B7" s="277" t="s">
        <v>758</v>
      </c>
      <c r="C7" s="277" t="s">
        <v>759</v>
      </c>
      <c r="D7" s="277" t="s">
        <v>760</v>
      </c>
      <c r="E7" s="277" t="s">
        <v>761</v>
      </c>
      <c r="F7" s="277" t="s">
        <v>762</v>
      </c>
      <c r="G7" s="277" t="s">
        <v>763</v>
      </c>
      <c r="H7" s="277" t="s">
        <v>764</v>
      </c>
      <c r="I7" s="277" t="s">
        <v>765</v>
      </c>
      <c r="J7" s="277" t="s">
        <v>766</v>
      </c>
      <c r="K7" s="277" t="s">
        <v>767</v>
      </c>
      <c r="L7" s="277" t="s">
        <v>768</v>
      </c>
      <c r="M7" s="277" t="s">
        <v>601</v>
      </c>
    </row>
    <row r="8" spans="1:13" s="275" customFormat="1" ht="16.5" customHeight="1">
      <c r="A8" s="279"/>
      <c r="B8" s="280"/>
      <c r="C8" s="280"/>
      <c r="D8" s="280"/>
      <c r="E8" s="280"/>
      <c r="F8" s="280"/>
      <c r="G8" s="280"/>
      <c r="H8" s="280"/>
      <c r="I8" s="280"/>
      <c r="J8" s="280"/>
      <c r="K8" s="280"/>
      <c r="L8" s="280"/>
      <c r="M8" s="281"/>
    </row>
    <row r="9" spans="1:13" s="284" customFormat="1" ht="16.5" customHeight="1">
      <c r="A9" s="282" t="s">
        <v>769</v>
      </c>
      <c r="B9" s="283">
        <v>3778773.39</v>
      </c>
      <c r="C9" s="283">
        <v>11387590.05</v>
      </c>
      <c r="D9" s="283">
        <v>17769567.74</v>
      </c>
      <c r="E9" s="283">
        <v>30153929.43</v>
      </c>
      <c r="F9" s="283">
        <v>35799771.26</v>
      </c>
      <c r="G9" s="283">
        <v>29347737.37</v>
      </c>
      <c r="H9" s="283">
        <v>54579611.66</v>
      </c>
      <c r="I9" s="283">
        <v>45961561.32</v>
      </c>
      <c r="J9" s="283">
        <v>95109863.57</v>
      </c>
      <c r="K9" s="283">
        <v>63653477.28</v>
      </c>
      <c r="L9" s="283">
        <v>160589358.52</v>
      </c>
      <c r="M9" s="282">
        <v>548131241.5899999</v>
      </c>
    </row>
    <row r="10" spans="1:13" s="275" customFormat="1" ht="16.5" customHeight="1">
      <c r="A10" s="285" t="s">
        <v>770</v>
      </c>
      <c r="B10" s="286">
        <v>7183809.9399999995</v>
      </c>
      <c r="C10" s="286">
        <v>18529186.41</v>
      </c>
      <c r="D10" s="286">
        <v>27422960.269999996</v>
      </c>
      <c r="E10" s="286">
        <v>41326211.82</v>
      </c>
      <c r="F10" s="286">
        <v>53631145.22</v>
      </c>
      <c r="G10" s="286">
        <v>60063743.19</v>
      </c>
      <c r="H10" s="286">
        <v>128720730.68</v>
      </c>
      <c r="I10" s="286">
        <v>134902585.16</v>
      </c>
      <c r="J10" s="286">
        <v>325186192.24</v>
      </c>
      <c r="K10" s="286">
        <v>301879291.93</v>
      </c>
      <c r="L10" s="286">
        <v>2595282824.5</v>
      </c>
      <c r="M10" s="287">
        <v>3694128681.3599997</v>
      </c>
    </row>
    <row r="11" spans="1:13" s="275" customFormat="1" ht="16.5" customHeight="1">
      <c r="A11" s="285" t="s">
        <v>771</v>
      </c>
      <c r="B11" s="286">
        <v>1715635.89</v>
      </c>
      <c r="C11" s="286">
        <v>4744410.96</v>
      </c>
      <c r="D11" s="286">
        <v>7430108.34</v>
      </c>
      <c r="E11" s="286">
        <v>10188948.72</v>
      </c>
      <c r="F11" s="286">
        <v>12213029.32</v>
      </c>
      <c r="G11" s="286">
        <v>13435400.84</v>
      </c>
      <c r="H11" s="286">
        <v>27239688.72</v>
      </c>
      <c r="I11" s="286">
        <v>28625517.1</v>
      </c>
      <c r="J11" s="286">
        <v>68496199.16</v>
      </c>
      <c r="K11" s="286">
        <v>47727566.25</v>
      </c>
      <c r="L11" s="286">
        <v>65728670.86</v>
      </c>
      <c r="M11" s="287">
        <v>287545176.16</v>
      </c>
    </row>
    <row r="12" spans="1:13" s="275" customFormat="1" ht="16.5" customHeight="1">
      <c r="A12" s="285" t="s">
        <v>772</v>
      </c>
      <c r="B12" s="286">
        <v>1047325.25</v>
      </c>
      <c r="C12" s="286">
        <v>3136092.77</v>
      </c>
      <c r="D12" s="286">
        <v>4949535.75</v>
      </c>
      <c r="E12" s="286">
        <v>7490897.8</v>
      </c>
      <c r="F12" s="286">
        <v>9806123.54</v>
      </c>
      <c r="G12" s="286">
        <v>10979534.35</v>
      </c>
      <c r="H12" s="286">
        <v>23511217.729999997</v>
      </c>
      <c r="I12" s="286">
        <v>22234053.91</v>
      </c>
      <c r="J12" s="286">
        <v>51118833.82</v>
      </c>
      <c r="K12" s="286">
        <v>39135729.29</v>
      </c>
      <c r="L12" s="286">
        <v>65459983.57</v>
      </c>
      <c r="M12" s="287">
        <v>238869327.77999997</v>
      </c>
    </row>
    <row r="13" spans="1:13" s="275" customFormat="1" ht="16.5" customHeight="1">
      <c r="A13" s="285" t="s">
        <v>773</v>
      </c>
      <c r="B13" s="286">
        <v>2313512</v>
      </c>
      <c r="C13" s="286">
        <v>7902379.01</v>
      </c>
      <c r="D13" s="286">
        <v>14356954.909999998</v>
      </c>
      <c r="E13" s="286">
        <v>21229378.56</v>
      </c>
      <c r="F13" s="286">
        <v>25473527.23</v>
      </c>
      <c r="G13" s="286">
        <v>27046108.12</v>
      </c>
      <c r="H13" s="286">
        <v>54832724.71</v>
      </c>
      <c r="I13" s="286">
        <v>48945727.1</v>
      </c>
      <c r="J13" s="286">
        <v>120760727.62</v>
      </c>
      <c r="K13" s="286">
        <v>92732837.61</v>
      </c>
      <c r="L13" s="286">
        <v>116733912.45</v>
      </c>
      <c r="M13" s="288">
        <v>532327789.32</v>
      </c>
    </row>
    <row r="14" spans="1:13" s="275" customFormat="1" ht="16.5" customHeight="1">
      <c r="A14" s="285"/>
      <c r="B14" s="286"/>
      <c r="C14" s="286"/>
      <c r="D14" s="286"/>
      <c r="E14" s="286"/>
      <c r="F14" s="286"/>
      <c r="G14" s="286"/>
      <c r="H14" s="286"/>
      <c r="I14" s="286"/>
      <c r="J14" s="286"/>
      <c r="K14" s="286"/>
      <c r="L14" s="286"/>
      <c r="M14" s="288"/>
    </row>
    <row r="15" spans="1:13" s="275" customFormat="1" ht="16.5" customHeight="1">
      <c r="A15" s="285" t="s">
        <v>774</v>
      </c>
      <c r="B15" s="286">
        <v>1462152.06</v>
      </c>
      <c r="C15" s="286">
        <v>4184007.8</v>
      </c>
      <c r="D15" s="286">
        <v>6583574.859999999</v>
      </c>
      <c r="E15" s="286">
        <v>10546111.37</v>
      </c>
      <c r="F15" s="286">
        <v>11873115.6</v>
      </c>
      <c r="G15" s="286">
        <v>13383759.6</v>
      </c>
      <c r="H15" s="286">
        <v>24800426.96</v>
      </c>
      <c r="I15" s="286">
        <v>22846005.689999998</v>
      </c>
      <c r="J15" s="286">
        <v>52077866.17</v>
      </c>
      <c r="K15" s="286">
        <v>37345350.39</v>
      </c>
      <c r="L15" s="286">
        <v>58394705.21</v>
      </c>
      <c r="M15" s="287">
        <v>243497075.71</v>
      </c>
    </row>
    <row r="16" spans="1:13" s="275" customFormat="1" ht="16.5" customHeight="1">
      <c r="A16" s="285" t="s">
        <v>775</v>
      </c>
      <c r="B16" s="286">
        <v>27574273.66</v>
      </c>
      <c r="C16" s="286">
        <v>45475510.61</v>
      </c>
      <c r="D16" s="286">
        <v>65197588.690000005</v>
      </c>
      <c r="E16" s="286">
        <v>97879403.26</v>
      </c>
      <c r="F16" s="286">
        <v>114815028.83</v>
      </c>
      <c r="G16" s="286">
        <v>136553697.6</v>
      </c>
      <c r="H16" s="286">
        <v>361641639.95</v>
      </c>
      <c r="I16" s="286">
        <v>454706392.53999996</v>
      </c>
      <c r="J16" s="286">
        <v>1096035512.43</v>
      </c>
      <c r="K16" s="286">
        <v>951061154.61</v>
      </c>
      <c r="L16" s="286">
        <v>6424215011.3</v>
      </c>
      <c r="M16" s="287">
        <v>9775155213.48</v>
      </c>
    </row>
    <row r="17" spans="1:13" s="275" customFormat="1" ht="16.5" customHeight="1">
      <c r="A17" s="285" t="s">
        <v>776</v>
      </c>
      <c r="B17" s="286">
        <v>5656144.779999999</v>
      </c>
      <c r="C17" s="286">
        <v>17336665.45</v>
      </c>
      <c r="D17" s="286">
        <v>27621286.12</v>
      </c>
      <c r="E17" s="286">
        <v>40822069.19</v>
      </c>
      <c r="F17" s="286">
        <v>53656524.5</v>
      </c>
      <c r="G17" s="286">
        <v>62382130.03</v>
      </c>
      <c r="H17" s="286">
        <v>137892853.73000002</v>
      </c>
      <c r="I17" s="286">
        <v>129005467.00999999</v>
      </c>
      <c r="J17" s="286">
        <v>335103264</v>
      </c>
      <c r="K17" s="286">
        <v>244264273.92</v>
      </c>
      <c r="L17" s="286">
        <v>442259089.4</v>
      </c>
      <c r="M17" s="287">
        <v>1495999768.1299999</v>
      </c>
    </row>
    <row r="18" spans="1:13" s="275" customFormat="1" ht="16.5" customHeight="1">
      <c r="A18" s="285" t="s">
        <v>777</v>
      </c>
      <c r="B18" s="286">
        <v>529934.69</v>
      </c>
      <c r="C18" s="286">
        <v>1470364.81</v>
      </c>
      <c r="D18" s="286">
        <v>2709899.66</v>
      </c>
      <c r="E18" s="286">
        <v>4695844.96</v>
      </c>
      <c r="F18" s="286">
        <v>5218197.07</v>
      </c>
      <c r="G18" s="286">
        <v>4507838.69</v>
      </c>
      <c r="H18" s="286">
        <v>9750744.14</v>
      </c>
      <c r="I18" s="286">
        <v>10038716.71</v>
      </c>
      <c r="J18" s="286">
        <v>19430360.64</v>
      </c>
      <c r="K18" s="286">
        <v>12268362.3</v>
      </c>
      <c r="L18" s="286">
        <v>35445526.52</v>
      </c>
      <c r="M18" s="287">
        <v>106065790.19</v>
      </c>
    </row>
    <row r="19" spans="1:13" s="275" customFormat="1" ht="16.5" customHeight="1">
      <c r="A19" s="285" t="s">
        <v>778</v>
      </c>
      <c r="B19" s="286">
        <v>5346692.89</v>
      </c>
      <c r="C19" s="286">
        <v>15644178.77</v>
      </c>
      <c r="D19" s="286">
        <v>24136173.560000002</v>
      </c>
      <c r="E19" s="286">
        <v>36093076.84</v>
      </c>
      <c r="F19" s="286">
        <v>45975771</v>
      </c>
      <c r="G19" s="286">
        <v>52104198.12</v>
      </c>
      <c r="H19" s="286">
        <v>105795768.88</v>
      </c>
      <c r="I19" s="286">
        <v>113495716.84</v>
      </c>
      <c r="J19" s="286">
        <v>285653592.36</v>
      </c>
      <c r="K19" s="286">
        <v>243479301.27</v>
      </c>
      <c r="L19" s="286">
        <v>653246325.56</v>
      </c>
      <c r="M19" s="287">
        <v>1580970796.09</v>
      </c>
    </row>
    <row r="20" spans="1:13" s="275" customFormat="1" ht="16.5" customHeight="1">
      <c r="A20" s="285"/>
      <c r="B20" s="286"/>
      <c r="C20" s="286"/>
      <c r="D20" s="286"/>
      <c r="E20" s="286"/>
      <c r="F20" s="286"/>
      <c r="G20" s="286"/>
      <c r="H20" s="286"/>
      <c r="I20" s="286"/>
      <c r="J20" s="286"/>
      <c r="K20" s="286"/>
      <c r="L20" s="286"/>
      <c r="M20" s="287"/>
    </row>
    <row r="21" spans="1:13" s="275" customFormat="1" ht="16.5" customHeight="1">
      <c r="A21" s="285" t="s">
        <v>779</v>
      </c>
      <c r="B21" s="286">
        <v>552666.36</v>
      </c>
      <c r="C21" s="286">
        <v>1478046.4</v>
      </c>
      <c r="D21" s="286">
        <v>2947168.47</v>
      </c>
      <c r="E21" s="286">
        <v>4169325.02</v>
      </c>
      <c r="F21" s="286">
        <v>4496519.09</v>
      </c>
      <c r="G21" s="286">
        <v>6446050.94</v>
      </c>
      <c r="H21" s="286">
        <v>11072451.9</v>
      </c>
      <c r="I21" s="286">
        <v>9144133</v>
      </c>
      <c r="J21" s="286">
        <v>24024181.54</v>
      </c>
      <c r="K21" s="286">
        <v>15185222.83</v>
      </c>
      <c r="L21" s="286">
        <v>33439651.35</v>
      </c>
      <c r="M21" s="287">
        <v>112955416.9</v>
      </c>
    </row>
    <row r="22" spans="1:13" s="275" customFormat="1" ht="16.5" customHeight="1">
      <c r="A22" s="285" t="s">
        <v>780</v>
      </c>
      <c r="B22" s="286">
        <v>2567524.83</v>
      </c>
      <c r="C22" s="286">
        <v>7145515.779999999</v>
      </c>
      <c r="D22" s="286">
        <v>11024385.76</v>
      </c>
      <c r="E22" s="286">
        <v>16178099.9</v>
      </c>
      <c r="F22" s="286">
        <v>18611475.67</v>
      </c>
      <c r="G22" s="286">
        <v>21628700.58</v>
      </c>
      <c r="H22" s="286">
        <v>50357627.980000004</v>
      </c>
      <c r="I22" s="286">
        <v>48667544.230000004</v>
      </c>
      <c r="J22" s="286">
        <v>144967542.67</v>
      </c>
      <c r="K22" s="286">
        <v>138170463.14</v>
      </c>
      <c r="L22" s="286">
        <v>324248855.91</v>
      </c>
      <c r="M22" s="287">
        <v>783567736.45</v>
      </c>
    </row>
    <row r="23" spans="1:13" s="275" customFormat="1" ht="16.5" customHeight="1">
      <c r="A23" s="285" t="s">
        <v>781</v>
      </c>
      <c r="B23" s="286">
        <v>1444657.03</v>
      </c>
      <c r="C23" s="286">
        <v>5014307.69</v>
      </c>
      <c r="D23" s="286">
        <v>8251198.859999999</v>
      </c>
      <c r="E23" s="286">
        <v>11173223.48</v>
      </c>
      <c r="F23" s="286">
        <v>14698232.89</v>
      </c>
      <c r="G23" s="286">
        <v>17583605.44</v>
      </c>
      <c r="H23" s="286">
        <v>29595413.17</v>
      </c>
      <c r="I23" s="286">
        <v>20935307.65</v>
      </c>
      <c r="J23" s="286">
        <v>43598934.05</v>
      </c>
      <c r="K23" s="286">
        <v>28365337.17</v>
      </c>
      <c r="L23" s="286">
        <v>41868116.42</v>
      </c>
      <c r="M23" s="287">
        <v>222528333.85000002</v>
      </c>
    </row>
    <row r="24" spans="1:13" s="275" customFormat="1" ht="16.5" customHeight="1">
      <c r="A24" s="285" t="s">
        <v>782</v>
      </c>
      <c r="B24" s="286">
        <v>2107444.95</v>
      </c>
      <c r="C24" s="286">
        <v>6381165.6</v>
      </c>
      <c r="D24" s="286">
        <v>10753844.06</v>
      </c>
      <c r="E24" s="286">
        <v>12352262.52</v>
      </c>
      <c r="F24" s="286">
        <v>13182976.45</v>
      </c>
      <c r="G24" s="286">
        <v>14192207.56</v>
      </c>
      <c r="H24" s="286">
        <v>30564169.57</v>
      </c>
      <c r="I24" s="286">
        <v>31061329.009999998</v>
      </c>
      <c r="J24" s="286">
        <v>72548302.69</v>
      </c>
      <c r="K24" s="286">
        <v>42074939.87</v>
      </c>
      <c r="L24" s="286">
        <v>108871562.66</v>
      </c>
      <c r="M24" s="287">
        <v>344090204.94</v>
      </c>
    </row>
    <row r="25" spans="1:13" s="275" customFormat="1" ht="16.5" customHeight="1">
      <c r="A25" s="285" t="s">
        <v>783</v>
      </c>
      <c r="B25" s="286">
        <v>1114456.08</v>
      </c>
      <c r="C25" s="286">
        <v>3709103.64</v>
      </c>
      <c r="D25" s="286">
        <v>6785277.07</v>
      </c>
      <c r="E25" s="286">
        <v>9048763.57</v>
      </c>
      <c r="F25" s="286">
        <v>12987337.4</v>
      </c>
      <c r="G25" s="286">
        <v>15902836.78</v>
      </c>
      <c r="H25" s="286">
        <v>26711813.95</v>
      </c>
      <c r="I25" s="286">
        <v>20127747.72</v>
      </c>
      <c r="J25" s="286">
        <v>44774927.45</v>
      </c>
      <c r="K25" s="286">
        <v>26755997.23</v>
      </c>
      <c r="L25" s="286">
        <v>46132815.72</v>
      </c>
      <c r="M25" s="287">
        <v>214051076.60999998</v>
      </c>
    </row>
    <row r="26" spans="1:13" s="275" customFormat="1" ht="16.5" customHeight="1">
      <c r="A26" s="285"/>
      <c r="B26" s="286"/>
      <c r="C26" s="286"/>
      <c r="D26" s="286"/>
      <c r="E26" s="286"/>
      <c r="F26" s="286"/>
      <c r="G26" s="286"/>
      <c r="H26" s="286"/>
      <c r="I26" s="286"/>
      <c r="J26" s="286"/>
      <c r="K26" s="286"/>
      <c r="L26" s="286"/>
      <c r="M26" s="287"/>
    </row>
    <row r="27" spans="1:13" s="275" customFormat="1" ht="16.5" customHeight="1">
      <c r="A27" s="285" t="s">
        <v>784</v>
      </c>
      <c r="B27" s="286">
        <v>4536581.87</v>
      </c>
      <c r="C27" s="286">
        <v>13951182.780000001</v>
      </c>
      <c r="D27" s="286">
        <v>23866631.660000004</v>
      </c>
      <c r="E27" s="286">
        <v>34809540.75</v>
      </c>
      <c r="F27" s="286">
        <v>42299990.75</v>
      </c>
      <c r="G27" s="286">
        <v>44803600.12</v>
      </c>
      <c r="H27" s="286">
        <v>91182456.75</v>
      </c>
      <c r="I27" s="286">
        <v>86190458.43</v>
      </c>
      <c r="J27" s="286">
        <v>202159563.96</v>
      </c>
      <c r="K27" s="286">
        <v>149312840.26</v>
      </c>
      <c r="L27" s="286">
        <v>251048325.61</v>
      </c>
      <c r="M27" s="287">
        <v>944161172.94</v>
      </c>
    </row>
    <row r="28" spans="1:13" s="275" customFormat="1" ht="16.5" customHeight="1">
      <c r="A28" s="285" t="s">
        <v>785</v>
      </c>
      <c r="B28" s="286">
        <v>2012298.92</v>
      </c>
      <c r="C28" s="286">
        <v>6782809.71</v>
      </c>
      <c r="D28" s="286">
        <v>11173965.969999999</v>
      </c>
      <c r="E28" s="286">
        <v>14137549.54</v>
      </c>
      <c r="F28" s="286">
        <v>19655364.19</v>
      </c>
      <c r="G28" s="286">
        <v>23556992.85</v>
      </c>
      <c r="H28" s="286">
        <v>51125270.93</v>
      </c>
      <c r="I28" s="286">
        <v>52095027.55</v>
      </c>
      <c r="J28" s="286">
        <v>116945332.88</v>
      </c>
      <c r="K28" s="286">
        <v>94093111.47</v>
      </c>
      <c r="L28" s="286">
        <v>157441515.84</v>
      </c>
      <c r="M28" s="287">
        <v>549019239.85</v>
      </c>
    </row>
    <row r="29" spans="1:13" s="275" customFormat="1" ht="16.5" customHeight="1">
      <c r="A29" s="285" t="s">
        <v>786</v>
      </c>
      <c r="B29" s="286">
        <v>2602965.98</v>
      </c>
      <c r="C29" s="286">
        <v>8952289.46</v>
      </c>
      <c r="D29" s="286">
        <v>14583646.03</v>
      </c>
      <c r="E29" s="286">
        <v>21624188.19</v>
      </c>
      <c r="F29" s="286">
        <v>24415712.49</v>
      </c>
      <c r="G29" s="286">
        <v>23552981.78</v>
      </c>
      <c r="H29" s="286">
        <v>46884232.150000006</v>
      </c>
      <c r="I29" s="286">
        <v>47631855.75</v>
      </c>
      <c r="J29" s="286">
        <v>96538343.56</v>
      </c>
      <c r="K29" s="286">
        <v>44648519.43</v>
      </c>
      <c r="L29" s="286">
        <v>59370164.33</v>
      </c>
      <c r="M29" s="287">
        <v>390804899.15</v>
      </c>
    </row>
    <row r="30" spans="1:13" s="275" customFormat="1" ht="16.5" customHeight="1">
      <c r="A30" s="285" t="s">
        <v>787</v>
      </c>
      <c r="B30" s="286">
        <v>616008.11</v>
      </c>
      <c r="C30" s="286">
        <v>2046437.25</v>
      </c>
      <c r="D30" s="286">
        <v>3312910.22</v>
      </c>
      <c r="E30" s="286">
        <v>4913688.61</v>
      </c>
      <c r="F30" s="286">
        <v>6747381.61</v>
      </c>
      <c r="G30" s="286">
        <v>6630141.04</v>
      </c>
      <c r="H30" s="286">
        <v>15571304.17</v>
      </c>
      <c r="I30" s="286">
        <v>12831404.370000001</v>
      </c>
      <c r="J30" s="286">
        <v>29931642.65</v>
      </c>
      <c r="K30" s="286">
        <v>22340284.22</v>
      </c>
      <c r="L30" s="286">
        <v>52734920.65</v>
      </c>
      <c r="M30" s="287">
        <v>157676122.9</v>
      </c>
    </row>
    <row r="31" spans="1:13" s="275" customFormat="1" ht="16.5" customHeight="1">
      <c r="A31" s="285" t="s">
        <v>788</v>
      </c>
      <c r="B31" s="286">
        <v>1272375.21</v>
      </c>
      <c r="C31" s="286">
        <v>4083096.62</v>
      </c>
      <c r="D31" s="286">
        <v>7248086.870000001</v>
      </c>
      <c r="E31" s="286">
        <v>9116067.28</v>
      </c>
      <c r="F31" s="286">
        <v>10806315.34</v>
      </c>
      <c r="G31" s="286">
        <v>9958618.43</v>
      </c>
      <c r="H31" s="286">
        <v>19051353.7</v>
      </c>
      <c r="I31" s="286">
        <v>17434246.77</v>
      </c>
      <c r="J31" s="286">
        <v>35141091.61</v>
      </c>
      <c r="K31" s="286">
        <v>22159827.25</v>
      </c>
      <c r="L31" s="286">
        <v>34096488.15</v>
      </c>
      <c r="M31" s="287">
        <v>170367567.23</v>
      </c>
    </row>
    <row r="32" spans="1:13" s="275" customFormat="1" ht="16.5" customHeight="1">
      <c r="A32" s="285"/>
      <c r="B32" s="286"/>
      <c r="C32" s="286"/>
      <c r="D32" s="286"/>
      <c r="E32" s="286"/>
      <c r="F32" s="286"/>
      <c r="G32" s="286"/>
      <c r="H32" s="286"/>
      <c r="I32" s="286"/>
      <c r="J32" s="286"/>
      <c r="K32" s="286"/>
      <c r="L32" s="286"/>
      <c r="M32" s="287"/>
    </row>
    <row r="33" spans="1:13" s="275" customFormat="1" ht="16.5" customHeight="1">
      <c r="A33" s="285" t="s">
        <v>789</v>
      </c>
      <c r="B33" s="286">
        <v>25400744.46</v>
      </c>
      <c r="C33" s="286">
        <v>66168648.21</v>
      </c>
      <c r="D33" s="286">
        <v>97034271.37</v>
      </c>
      <c r="E33" s="286">
        <v>132564123.32</v>
      </c>
      <c r="F33" s="286">
        <v>169368327.61</v>
      </c>
      <c r="G33" s="286">
        <v>204059569.95</v>
      </c>
      <c r="H33" s="286">
        <v>476866610.25</v>
      </c>
      <c r="I33" s="286">
        <v>505681323.71000004</v>
      </c>
      <c r="J33" s="286">
        <v>1290849332.54</v>
      </c>
      <c r="K33" s="286">
        <v>1297780492.94</v>
      </c>
      <c r="L33" s="286">
        <v>4189460177.2</v>
      </c>
      <c r="M33" s="287">
        <v>8455233621.559999</v>
      </c>
    </row>
    <row r="34" spans="1:13" s="275" customFormat="1" ht="16.5" customHeight="1">
      <c r="A34" s="285" t="s">
        <v>790</v>
      </c>
      <c r="B34" s="286">
        <v>1087730.08</v>
      </c>
      <c r="C34" s="286">
        <v>2672351.66</v>
      </c>
      <c r="D34" s="286">
        <v>4129330.41</v>
      </c>
      <c r="E34" s="286">
        <v>6220834.84</v>
      </c>
      <c r="F34" s="286">
        <v>7294833.89</v>
      </c>
      <c r="G34" s="286">
        <v>9887014.49</v>
      </c>
      <c r="H34" s="286">
        <v>20845588.73</v>
      </c>
      <c r="I34" s="286">
        <v>21488350.1</v>
      </c>
      <c r="J34" s="286">
        <v>56393648.15</v>
      </c>
      <c r="K34" s="286">
        <v>57520659.87</v>
      </c>
      <c r="L34" s="286">
        <v>303603421.65</v>
      </c>
      <c r="M34" s="287">
        <v>491143763.87</v>
      </c>
    </row>
    <row r="35" spans="1:13" s="275" customFormat="1" ht="16.5" customHeight="1">
      <c r="A35" s="285" t="s">
        <v>791</v>
      </c>
      <c r="B35" s="286">
        <v>393247.83</v>
      </c>
      <c r="C35" s="286">
        <v>1169298.91</v>
      </c>
      <c r="D35" s="286">
        <v>2180231.96</v>
      </c>
      <c r="E35" s="286">
        <v>3500309.31</v>
      </c>
      <c r="F35" s="286">
        <v>3955107.06</v>
      </c>
      <c r="G35" s="286">
        <v>4709970.26</v>
      </c>
      <c r="H35" s="286">
        <v>9908035.32</v>
      </c>
      <c r="I35" s="286">
        <v>8635608.29</v>
      </c>
      <c r="J35" s="286">
        <v>20618822.16</v>
      </c>
      <c r="K35" s="286">
        <v>15257175.87</v>
      </c>
      <c r="L35" s="286">
        <v>17480345.11</v>
      </c>
      <c r="M35" s="287">
        <v>87808152.08</v>
      </c>
    </row>
    <row r="36" spans="1:13" s="275" customFormat="1" ht="16.5" customHeight="1">
      <c r="A36" s="285" t="s">
        <v>792</v>
      </c>
      <c r="B36" s="286">
        <v>3533235.94</v>
      </c>
      <c r="C36" s="286">
        <v>10206327.38</v>
      </c>
      <c r="D36" s="286">
        <v>16293008.7</v>
      </c>
      <c r="E36" s="286">
        <v>21576112.97</v>
      </c>
      <c r="F36" s="286">
        <v>27880091.39</v>
      </c>
      <c r="G36" s="286">
        <v>33967801.83</v>
      </c>
      <c r="H36" s="286">
        <v>69092810.47</v>
      </c>
      <c r="I36" s="286">
        <v>70844196.06</v>
      </c>
      <c r="J36" s="286">
        <v>178325879.08</v>
      </c>
      <c r="K36" s="286">
        <v>166078730.49</v>
      </c>
      <c r="L36" s="286">
        <v>463188307.17</v>
      </c>
      <c r="M36" s="287">
        <v>1060986501.48</v>
      </c>
    </row>
    <row r="37" spans="1:13" s="275" customFormat="1" ht="16.5" customHeight="1">
      <c r="A37" s="285" t="s">
        <v>793</v>
      </c>
      <c r="B37" s="286">
        <v>683353.7</v>
      </c>
      <c r="C37" s="286">
        <v>2310523.39</v>
      </c>
      <c r="D37" s="286">
        <v>4574899.97</v>
      </c>
      <c r="E37" s="286">
        <v>6025369.18</v>
      </c>
      <c r="F37" s="286">
        <v>8178341.38</v>
      </c>
      <c r="G37" s="286">
        <v>9547566.13</v>
      </c>
      <c r="H37" s="286">
        <v>15720478.52</v>
      </c>
      <c r="I37" s="286">
        <v>14228907.899999999</v>
      </c>
      <c r="J37" s="286">
        <v>29538538.05</v>
      </c>
      <c r="K37" s="286">
        <v>19337263.11</v>
      </c>
      <c r="L37" s="286">
        <v>29426034.48</v>
      </c>
      <c r="M37" s="287">
        <v>139571275.81</v>
      </c>
    </row>
    <row r="38" spans="1:13" s="275" customFormat="1" ht="16.5" customHeight="1">
      <c r="A38" s="285"/>
      <c r="B38" s="286"/>
      <c r="C38" s="286"/>
      <c r="D38" s="286"/>
      <c r="E38" s="286"/>
      <c r="F38" s="286"/>
      <c r="G38" s="286"/>
      <c r="H38" s="286"/>
      <c r="I38" s="286"/>
      <c r="J38" s="286"/>
      <c r="K38" s="286"/>
      <c r="L38" s="286"/>
      <c r="M38" s="287"/>
    </row>
    <row r="39" spans="1:13" s="275" customFormat="1" ht="16.5" customHeight="1">
      <c r="A39" s="285" t="s">
        <v>794</v>
      </c>
      <c r="B39" s="286">
        <v>1387931.38</v>
      </c>
      <c r="C39" s="286">
        <v>4338754.86</v>
      </c>
      <c r="D39" s="286">
        <v>6802700.98</v>
      </c>
      <c r="E39" s="286">
        <v>8487122.09</v>
      </c>
      <c r="F39" s="286">
        <v>8468800.4</v>
      </c>
      <c r="G39" s="286">
        <v>10980738.19</v>
      </c>
      <c r="H39" s="286">
        <v>20193536.689999998</v>
      </c>
      <c r="I39" s="286">
        <v>20264648.22</v>
      </c>
      <c r="J39" s="286">
        <v>49478763.54</v>
      </c>
      <c r="K39" s="286">
        <v>25690853.16</v>
      </c>
      <c r="L39" s="286">
        <v>36934660.64</v>
      </c>
      <c r="M39" s="287">
        <v>193028510.14999998</v>
      </c>
    </row>
    <row r="40" spans="1:13" s="275" customFormat="1" ht="16.5" customHeight="1">
      <c r="A40" s="285" t="s">
        <v>795</v>
      </c>
      <c r="B40" s="286">
        <v>1917902.15</v>
      </c>
      <c r="C40" s="286">
        <v>6435775.91</v>
      </c>
      <c r="D40" s="286">
        <v>10342015.7</v>
      </c>
      <c r="E40" s="286">
        <v>15717458.42</v>
      </c>
      <c r="F40" s="286">
        <v>21417574.32</v>
      </c>
      <c r="G40" s="286">
        <v>23886080.26</v>
      </c>
      <c r="H40" s="286">
        <v>48598402.379999995</v>
      </c>
      <c r="I40" s="286">
        <v>46193749.7</v>
      </c>
      <c r="J40" s="286">
        <v>106682167.59</v>
      </c>
      <c r="K40" s="286">
        <v>88632535.33</v>
      </c>
      <c r="L40" s="286">
        <v>115590205.97</v>
      </c>
      <c r="M40" s="287">
        <v>485413867.73</v>
      </c>
    </row>
    <row r="41" spans="1:13" s="275" customFormat="1" ht="16.5" customHeight="1">
      <c r="A41" s="285" t="s">
        <v>796</v>
      </c>
      <c r="B41" s="286">
        <v>896243.9</v>
      </c>
      <c r="C41" s="286">
        <v>3311920.76</v>
      </c>
      <c r="D41" s="286">
        <v>5337664.69</v>
      </c>
      <c r="E41" s="286">
        <v>7816420.34</v>
      </c>
      <c r="F41" s="286">
        <v>9249997.31</v>
      </c>
      <c r="G41" s="286">
        <v>9744280.66</v>
      </c>
      <c r="H41" s="286">
        <v>21852037.270000003</v>
      </c>
      <c r="I41" s="286">
        <v>17720291.3</v>
      </c>
      <c r="J41" s="286">
        <v>37836942.45</v>
      </c>
      <c r="K41" s="286">
        <v>24322173.53</v>
      </c>
      <c r="L41" s="286">
        <v>57890072.3</v>
      </c>
      <c r="M41" s="287">
        <v>195978044.51</v>
      </c>
    </row>
    <row r="42" spans="1:13" s="275" customFormat="1" ht="16.5" customHeight="1">
      <c r="A42" s="289" t="s">
        <v>797</v>
      </c>
      <c r="B42" s="286">
        <v>82929886.82</v>
      </c>
      <c r="C42" s="286">
        <v>211869311.17999998</v>
      </c>
      <c r="D42" s="286">
        <v>299012798</v>
      </c>
      <c r="E42" s="286">
        <v>399845626</v>
      </c>
      <c r="F42" s="286">
        <v>493337184.36</v>
      </c>
      <c r="G42" s="286">
        <v>576160762.1</v>
      </c>
      <c r="H42" s="286">
        <v>1371766138.3400002</v>
      </c>
      <c r="I42" s="286">
        <v>1548176091.91</v>
      </c>
      <c r="J42" s="286">
        <v>4016245421.28</v>
      </c>
      <c r="K42" s="286">
        <v>4109907457.38</v>
      </c>
      <c r="L42" s="286">
        <v>35763946054.2</v>
      </c>
      <c r="M42" s="287">
        <v>48873196731.56999</v>
      </c>
    </row>
    <row r="43" spans="1:13" s="275" customFormat="1" ht="16.5" customHeight="1">
      <c r="A43" s="290" t="s">
        <v>798</v>
      </c>
      <c r="B43" s="291">
        <v>5143038.91</v>
      </c>
      <c r="C43" s="291">
        <v>12991289.149999999</v>
      </c>
      <c r="D43" s="291">
        <v>18143670.270000003</v>
      </c>
      <c r="E43" s="291">
        <v>25305048.12</v>
      </c>
      <c r="F43" s="291">
        <v>31341043.13</v>
      </c>
      <c r="G43" s="291">
        <v>37359182.27</v>
      </c>
      <c r="H43" s="291">
        <v>83964900.9</v>
      </c>
      <c r="I43" s="291">
        <v>95019956.16</v>
      </c>
      <c r="J43" s="291">
        <v>256560764.99</v>
      </c>
      <c r="K43" s="291">
        <v>281634904.55</v>
      </c>
      <c r="L43" s="291">
        <v>1942629082.33</v>
      </c>
      <c r="M43" s="292">
        <v>2790092880.7799997</v>
      </c>
    </row>
    <row r="44" spans="1:13" ht="18">
      <c r="A44" s="293" t="s">
        <v>799</v>
      </c>
      <c r="B44" s="294"/>
      <c r="C44" s="294"/>
      <c r="D44" s="294"/>
      <c r="E44" s="294"/>
      <c r="F44" s="294"/>
      <c r="G44" s="294"/>
      <c r="H44" s="294"/>
      <c r="I44" s="294"/>
      <c r="J44" s="294"/>
      <c r="K44" s="294"/>
      <c r="L44" s="294"/>
      <c r="M44" s="295"/>
    </row>
    <row r="45" spans="1:12" ht="16.5" customHeight="1">
      <c r="A45" s="270" t="s">
        <v>745</v>
      </c>
      <c r="B45" s="269"/>
      <c r="C45" s="269"/>
      <c r="D45" s="269"/>
      <c r="E45" s="269"/>
      <c r="F45" s="269"/>
      <c r="G45" s="269"/>
      <c r="H45" s="269"/>
      <c r="I45" s="269"/>
      <c r="J45" s="269"/>
      <c r="K45" s="269"/>
      <c r="L45" s="269"/>
    </row>
    <row r="46" spans="1:12" ht="16.5" customHeight="1">
      <c r="A46" s="270" t="s">
        <v>698</v>
      </c>
      <c r="B46" s="269"/>
      <c r="C46" s="269"/>
      <c r="D46" s="269"/>
      <c r="E46" s="269"/>
      <c r="F46" s="269"/>
      <c r="G46" s="269"/>
      <c r="H46" s="269"/>
      <c r="I46" s="269"/>
      <c r="J46" s="269"/>
      <c r="K46" s="269"/>
      <c r="L46" s="269"/>
    </row>
    <row r="47" spans="2:12" ht="16.5" customHeight="1" thickBot="1">
      <c r="B47" s="269"/>
      <c r="C47" s="269"/>
      <c r="D47" s="269"/>
      <c r="E47" s="269"/>
      <c r="F47" s="269"/>
      <c r="G47" s="269"/>
      <c r="H47" s="269"/>
      <c r="I47" s="269"/>
      <c r="J47" s="269"/>
      <c r="K47" s="269"/>
      <c r="L47" s="269"/>
    </row>
    <row r="48" spans="1:13" s="275" customFormat="1" ht="16.5" customHeight="1">
      <c r="A48" s="272"/>
      <c r="B48" s="296"/>
      <c r="C48" s="274"/>
      <c r="D48" s="274"/>
      <c r="E48" s="274"/>
      <c r="F48" s="274"/>
      <c r="G48" s="274"/>
      <c r="H48" s="274"/>
      <c r="I48" s="274"/>
      <c r="J48" s="274"/>
      <c r="K48" s="274"/>
      <c r="L48" s="274"/>
      <c r="M48" s="274" t="s">
        <v>600</v>
      </c>
    </row>
    <row r="49" spans="1:13" s="275" customFormat="1" ht="16.5" customHeight="1">
      <c r="A49" s="276"/>
      <c r="B49" s="277"/>
      <c r="C49" s="277" t="s">
        <v>747</v>
      </c>
      <c r="D49" s="277" t="s">
        <v>748</v>
      </c>
      <c r="E49" s="277" t="s">
        <v>749</v>
      </c>
      <c r="F49" s="277" t="s">
        <v>750</v>
      </c>
      <c r="G49" s="277" t="s">
        <v>751</v>
      </c>
      <c r="H49" s="277" t="s">
        <v>752</v>
      </c>
      <c r="I49" s="277" t="s">
        <v>753</v>
      </c>
      <c r="J49" s="277" t="s">
        <v>754</v>
      </c>
      <c r="K49" s="277" t="s">
        <v>755</v>
      </c>
      <c r="L49" s="277" t="s">
        <v>756</v>
      </c>
      <c r="M49" s="277" t="s">
        <v>702</v>
      </c>
    </row>
    <row r="50" spans="1:13" s="275" customFormat="1" ht="16.5" customHeight="1">
      <c r="A50" s="278" t="s">
        <v>757</v>
      </c>
      <c r="B50" s="277" t="s">
        <v>758</v>
      </c>
      <c r="C50" s="277" t="s">
        <v>759</v>
      </c>
      <c r="D50" s="277" t="s">
        <v>760</v>
      </c>
      <c r="E50" s="277" t="s">
        <v>761</v>
      </c>
      <c r="F50" s="277" t="s">
        <v>762</v>
      </c>
      <c r="G50" s="277" t="s">
        <v>763</v>
      </c>
      <c r="H50" s="277" t="s">
        <v>764</v>
      </c>
      <c r="I50" s="277" t="s">
        <v>765</v>
      </c>
      <c r="J50" s="277" t="s">
        <v>766</v>
      </c>
      <c r="K50" s="277" t="s">
        <v>767</v>
      </c>
      <c r="L50" s="277" t="s">
        <v>768</v>
      </c>
      <c r="M50" s="277" t="s">
        <v>601</v>
      </c>
    </row>
    <row r="51" spans="1:13" ht="16.5" customHeight="1">
      <c r="A51" s="297"/>
      <c r="B51" s="298"/>
      <c r="C51" s="298"/>
      <c r="D51" s="298"/>
      <c r="E51" s="298"/>
      <c r="F51" s="298"/>
      <c r="G51" s="298"/>
      <c r="H51" s="298"/>
      <c r="I51" s="298"/>
      <c r="J51" s="298"/>
      <c r="K51" s="298"/>
      <c r="L51" s="298"/>
      <c r="M51" s="299"/>
    </row>
    <row r="52" spans="1:13" s="275" customFormat="1" ht="16.5" customHeight="1">
      <c r="A52" s="285" t="s">
        <v>800</v>
      </c>
      <c r="B52" s="283">
        <v>1074419.29</v>
      </c>
      <c r="C52" s="283">
        <v>4176785.81</v>
      </c>
      <c r="D52" s="283">
        <v>6582961.5600000005</v>
      </c>
      <c r="E52" s="283">
        <v>8928367.16</v>
      </c>
      <c r="F52" s="283">
        <v>11439028.56</v>
      </c>
      <c r="G52" s="283">
        <v>12147063.31</v>
      </c>
      <c r="H52" s="283">
        <v>25333699.189999998</v>
      </c>
      <c r="I52" s="283">
        <v>24758827.97</v>
      </c>
      <c r="J52" s="283">
        <v>58098177.31</v>
      </c>
      <c r="K52" s="283">
        <v>35721245.64</v>
      </c>
      <c r="L52" s="283">
        <v>53984703.95</v>
      </c>
      <c r="M52" s="282">
        <v>242245279.75</v>
      </c>
    </row>
    <row r="53" spans="1:13" s="275" customFormat="1" ht="16.5" customHeight="1">
      <c r="A53" s="285" t="s">
        <v>801</v>
      </c>
      <c r="B53" s="286">
        <v>1490663.93</v>
      </c>
      <c r="C53" s="286">
        <v>4623524.18</v>
      </c>
      <c r="D53" s="286">
        <v>6796221.76</v>
      </c>
      <c r="E53" s="286">
        <v>10878655.24</v>
      </c>
      <c r="F53" s="286">
        <v>15559150.09</v>
      </c>
      <c r="G53" s="286">
        <v>18384263.41</v>
      </c>
      <c r="H53" s="286">
        <v>40366919.92</v>
      </c>
      <c r="I53" s="286">
        <v>44196572.03</v>
      </c>
      <c r="J53" s="286">
        <v>117132850.51</v>
      </c>
      <c r="K53" s="286">
        <v>101934272.33</v>
      </c>
      <c r="L53" s="286">
        <v>186228975.72</v>
      </c>
      <c r="M53" s="287">
        <v>547592069.12</v>
      </c>
    </row>
    <row r="54" spans="1:13" s="275" customFormat="1" ht="16.5" customHeight="1">
      <c r="A54" s="285" t="s">
        <v>802</v>
      </c>
      <c r="B54" s="286">
        <v>5001083.84</v>
      </c>
      <c r="C54" s="286">
        <v>14296793.989999998</v>
      </c>
      <c r="D54" s="286">
        <v>22442819.52</v>
      </c>
      <c r="E54" s="286">
        <v>35612525.72</v>
      </c>
      <c r="F54" s="286">
        <v>46206347.63</v>
      </c>
      <c r="G54" s="286">
        <v>47535511.5</v>
      </c>
      <c r="H54" s="286">
        <v>87109196.43</v>
      </c>
      <c r="I54" s="286">
        <v>85370138.21000001</v>
      </c>
      <c r="J54" s="286">
        <v>187827517.77</v>
      </c>
      <c r="K54" s="286">
        <v>136596428.84</v>
      </c>
      <c r="L54" s="286">
        <v>343427091.4</v>
      </c>
      <c r="M54" s="287">
        <v>1011425454.85</v>
      </c>
    </row>
    <row r="55" spans="1:13" s="275" customFormat="1" ht="16.5" customHeight="1">
      <c r="A55" s="285" t="s">
        <v>803</v>
      </c>
      <c r="B55" s="286">
        <v>6357921.640000001</v>
      </c>
      <c r="C55" s="286">
        <v>18245783.630000003</v>
      </c>
      <c r="D55" s="286">
        <v>27281216.39</v>
      </c>
      <c r="E55" s="286">
        <v>36437827.88</v>
      </c>
      <c r="F55" s="286">
        <v>47707792.77</v>
      </c>
      <c r="G55" s="286">
        <v>56386041.82</v>
      </c>
      <c r="H55" s="286">
        <v>121303186.24</v>
      </c>
      <c r="I55" s="286">
        <v>124925565.58000001</v>
      </c>
      <c r="J55" s="286">
        <v>332565884.63</v>
      </c>
      <c r="K55" s="286">
        <v>301069766.77</v>
      </c>
      <c r="L55" s="286">
        <v>772907882.72</v>
      </c>
      <c r="M55" s="287">
        <v>1845188870.0700002</v>
      </c>
    </row>
    <row r="56" spans="1:13" s="275" customFormat="1" ht="16.5" customHeight="1">
      <c r="A56" s="285" t="s">
        <v>804</v>
      </c>
      <c r="B56" s="286">
        <v>1390090.4</v>
      </c>
      <c r="C56" s="286">
        <v>4776828.36</v>
      </c>
      <c r="D56" s="286">
        <v>7458927.24</v>
      </c>
      <c r="E56" s="286">
        <v>11095267.28</v>
      </c>
      <c r="F56" s="286">
        <v>13881431.13</v>
      </c>
      <c r="G56" s="286">
        <v>14352302.7</v>
      </c>
      <c r="H56" s="286">
        <v>29759389.83</v>
      </c>
      <c r="I56" s="286">
        <v>30906598.32</v>
      </c>
      <c r="J56" s="286">
        <v>68891031.81</v>
      </c>
      <c r="K56" s="286">
        <v>42475415.62</v>
      </c>
      <c r="L56" s="286">
        <v>53389914.18</v>
      </c>
      <c r="M56" s="287">
        <v>278377196.87</v>
      </c>
    </row>
    <row r="57" spans="1:13" s="275" customFormat="1" ht="16.5" customHeight="1">
      <c r="A57" s="285"/>
      <c r="B57" s="286"/>
      <c r="C57" s="286"/>
      <c r="D57" s="286"/>
      <c r="E57" s="286"/>
      <c r="F57" s="286"/>
      <c r="G57" s="286"/>
      <c r="H57" s="286"/>
      <c r="I57" s="286"/>
      <c r="J57" s="286"/>
      <c r="K57" s="286"/>
      <c r="L57" s="286"/>
      <c r="M57" s="287"/>
    </row>
    <row r="58" spans="1:13" s="275" customFormat="1" ht="16.5" customHeight="1">
      <c r="A58" s="285" t="s">
        <v>805</v>
      </c>
      <c r="B58" s="286">
        <v>3076771.38</v>
      </c>
      <c r="C58" s="286">
        <v>9606148.34</v>
      </c>
      <c r="D58" s="286">
        <v>15160475.2</v>
      </c>
      <c r="E58" s="286">
        <v>20589567.13</v>
      </c>
      <c r="F58" s="286">
        <v>24931209.68</v>
      </c>
      <c r="G58" s="286">
        <v>26505205.17</v>
      </c>
      <c r="H58" s="286">
        <v>61418513.8</v>
      </c>
      <c r="I58" s="286">
        <v>63277495.65</v>
      </c>
      <c r="J58" s="286">
        <v>157308496.82</v>
      </c>
      <c r="K58" s="286">
        <v>133057780.85</v>
      </c>
      <c r="L58" s="286">
        <v>298076596.69</v>
      </c>
      <c r="M58" s="287">
        <v>813008260.71</v>
      </c>
    </row>
    <row r="59" spans="1:13" s="275" customFormat="1" ht="16.5" customHeight="1">
      <c r="A59" s="285" t="s">
        <v>806</v>
      </c>
      <c r="B59" s="286">
        <v>1738331.88</v>
      </c>
      <c r="C59" s="286">
        <v>3866210.1</v>
      </c>
      <c r="D59" s="286">
        <v>6182825.87</v>
      </c>
      <c r="E59" s="286">
        <v>8608713.03</v>
      </c>
      <c r="F59" s="286">
        <v>10636508.84</v>
      </c>
      <c r="G59" s="286">
        <v>11173816.53</v>
      </c>
      <c r="H59" s="286">
        <v>28392476.97</v>
      </c>
      <c r="I59" s="286">
        <v>27381196.22</v>
      </c>
      <c r="J59" s="286">
        <v>78192509.35</v>
      </c>
      <c r="K59" s="286">
        <v>72459371.44</v>
      </c>
      <c r="L59" s="286">
        <v>1035767005.33</v>
      </c>
      <c r="M59" s="287">
        <v>1284398965.56</v>
      </c>
    </row>
    <row r="60" spans="1:13" s="275" customFormat="1" ht="16.5" customHeight="1">
      <c r="A60" s="285" t="s">
        <v>807</v>
      </c>
      <c r="B60" s="286">
        <v>1735821.98</v>
      </c>
      <c r="C60" s="286">
        <v>4977046.16</v>
      </c>
      <c r="D60" s="286">
        <v>8331935.039999999</v>
      </c>
      <c r="E60" s="286">
        <v>13120793.4</v>
      </c>
      <c r="F60" s="286">
        <v>14198462.68</v>
      </c>
      <c r="G60" s="286">
        <v>15142294.61</v>
      </c>
      <c r="H60" s="286">
        <v>27175892.34</v>
      </c>
      <c r="I60" s="286">
        <v>26052269.54</v>
      </c>
      <c r="J60" s="286">
        <v>48589173.59</v>
      </c>
      <c r="K60" s="286">
        <v>22299647.92</v>
      </c>
      <c r="L60" s="286">
        <v>37174512.44</v>
      </c>
      <c r="M60" s="287">
        <v>218797849.7</v>
      </c>
    </row>
    <row r="61" spans="1:13" s="275" customFormat="1" ht="16.5" customHeight="1">
      <c r="A61" s="285" t="s">
        <v>808</v>
      </c>
      <c r="B61" s="286">
        <v>1294989.66</v>
      </c>
      <c r="C61" s="286">
        <v>3740806.12</v>
      </c>
      <c r="D61" s="286">
        <v>6284851.130000001</v>
      </c>
      <c r="E61" s="286">
        <v>8832047.44</v>
      </c>
      <c r="F61" s="286">
        <v>12017883.17</v>
      </c>
      <c r="G61" s="286">
        <v>13968967.37</v>
      </c>
      <c r="H61" s="286">
        <v>29303207.509999998</v>
      </c>
      <c r="I61" s="286">
        <v>28955188.15</v>
      </c>
      <c r="J61" s="286">
        <v>79850080.39</v>
      </c>
      <c r="K61" s="286">
        <v>66420681.61</v>
      </c>
      <c r="L61" s="286">
        <v>107124962.13</v>
      </c>
      <c r="M61" s="287">
        <v>357793664.68</v>
      </c>
    </row>
    <row r="62" spans="1:13" s="275" customFormat="1" ht="16.5" customHeight="1">
      <c r="A62" s="285" t="s">
        <v>809</v>
      </c>
      <c r="B62" s="286">
        <v>1057912.49</v>
      </c>
      <c r="C62" s="286">
        <v>3646151.74</v>
      </c>
      <c r="D62" s="286">
        <v>6423746.71</v>
      </c>
      <c r="E62" s="286">
        <v>8562059.3</v>
      </c>
      <c r="F62" s="286">
        <v>11642314.8</v>
      </c>
      <c r="G62" s="286">
        <v>15405431.27</v>
      </c>
      <c r="H62" s="286">
        <v>24452673.66</v>
      </c>
      <c r="I62" s="286">
        <v>18401153.66</v>
      </c>
      <c r="J62" s="286">
        <v>35457881.03</v>
      </c>
      <c r="K62" s="286">
        <v>20046667.81</v>
      </c>
      <c r="L62" s="286">
        <v>51519317.42</v>
      </c>
      <c r="M62" s="287">
        <v>196615309.89</v>
      </c>
    </row>
    <row r="63" spans="1:13" s="275" customFormat="1" ht="16.5" customHeight="1">
      <c r="A63" s="285"/>
      <c r="B63" s="287"/>
      <c r="C63" s="300"/>
      <c r="D63" s="287"/>
      <c r="E63" s="287"/>
      <c r="F63" s="287"/>
      <c r="G63" s="287"/>
      <c r="H63" s="287"/>
      <c r="I63" s="287"/>
      <c r="J63" s="287"/>
      <c r="K63" s="287"/>
      <c r="L63" s="287"/>
      <c r="M63" s="287"/>
    </row>
    <row r="64" spans="1:13" s="275" customFormat="1" ht="16.5" customHeight="1">
      <c r="A64" s="285" t="s">
        <v>810</v>
      </c>
      <c r="B64" s="286">
        <v>3514223.27</v>
      </c>
      <c r="C64" s="287">
        <v>10828042.469999999</v>
      </c>
      <c r="D64" s="286">
        <v>18248291.51</v>
      </c>
      <c r="E64" s="286">
        <v>26791563.66</v>
      </c>
      <c r="F64" s="286">
        <v>30599571.53</v>
      </c>
      <c r="G64" s="286">
        <v>29601432.63</v>
      </c>
      <c r="H64" s="286">
        <v>57476149.45</v>
      </c>
      <c r="I64" s="286">
        <v>49875655.51</v>
      </c>
      <c r="J64" s="287">
        <v>106400703.32</v>
      </c>
      <c r="K64" s="286">
        <v>67029100.77</v>
      </c>
      <c r="L64" s="286">
        <v>109625615.12</v>
      </c>
      <c r="M64" s="287">
        <v>509990349.23999995</v>
      </c>
    </row>
    <row r="65" spans="1:13" s="275" customFormat="1" ht="16.5" customHeight="1">
      <c r="A65" s="285" t="s">
        <v>811</v>
      </c>
      <c r="B65" s="286">
        <v>8409581.14</v>
      </c>
      <c r="C65" s="286">
        <v>21039124.17</v>
      </c>
      <c r="D65" s="286">
        <v>29495862.230000004</v>
      </c>
      <c r="E65" s="286">
        <v>40212748.29</v>
      </c>
      <c r="F65" s="286">
        <v>50601091.17</v>
      </c>
      <c r="G65" s="286">
        <v>57285957.05</v>
      </c>
      <c r="H65" s="286">
        <v>133409409.24</v>
      </c>
      <c r="I65" s="286">
        <v>146979096.71</v>
      </c>
      <c r="J65" s="287">
        <v>397447248.74</v>
      </c>
      <c r="K65" s="286">
        <v>465683541.37</v>
      </c>
      <c r="L65" s="286">
        <v>1573653051.28</v>
      </c>
      <c r="M65" s="287">
        <v>2924216711.3900003</v>
      </c>
    </row>
    <row r="66" spans="1:13" s="275" customFormat="1" ht="16.5" customHeight="1">
      <c r="A66" s="285" t="s">
        <v>812</v>
      </c>
      <c r="B66" s="286">
        <v>22827857.59</v>
      </c>
      <c r="C66" s="286">
        <v>67583173.96</v>
      </c>
      <c r="D66" s="286">
        <v>106974117</v>
      </c>
      <c r="E66" s="286">
        <v>154234755.22</v>
      </c>
      <c r="F66" s="286">
        <v>203557376.49</v>
      </c>
      <c r="G66" s="286">
        <v>244197845.74</v>
      </c>
      <c r="H66" s="286">
        <v>553529312.94</v>
      </c>
      <c r="I66" s="286">
        <v>526921284.86</v>
      </c>
      <c r="J66" s="287">
        <v>1187230519.55</v>
      </c>
      <c r="K66" s="286">
        <v>1020928574.5</v>
      </c>
      <c r="L66" s="286">
        <v>4560442087.13</v>
      </c>
      <c r="M66" s="287">
        <v>8648426904.98</v>
      </c>
    </row>
    <row r="67" spans="1:13" s="275" customFormat="1" ht="16.5" customHeight="1">
      <c r="A67" s="285" t="s">
        <v>813</v>
      </c>
      <c r="B67" s="286">
        <v>5626154.72</v>
      </c>
      <c r="C67" s="286">
        <v>18880859.950000003</v>
      </c>
      <c r="D67" s="286">
        <v>31832526.520000003</v>
      </c>
      <c r="E67" s="286">
        <v>53051132.55</v>
      </c>
      <c r="F67" s="286">
        <v>60726303.69</v>
      </c>
      <c r="G67" s="286">
        <v>53833632.77</v>
      </c>
      <c r="H67" s="286">
        <v>94740755.23</v>
      </c>
      <c r="I67" s="286">
        <v>85477559.42</v>
      </c>
      <c r="J67" s="287">
        <v>163936072.94</v>
      </c>
      <c r="K67" s="286">
        <v>95532728.2</v>
      </c>
      <c r="L67" s="286">
        <v>177966893.77</v>
      </c>
      <c r="M67" s="287">
        <v>841604619.76</v>
      </c>
    </row>
    <row r="68" spans="1:13" s="275" customFormat="1" ht="16.5" customHeight="1">
      <c r="A68" s="285" t="s">
        <v>814</v>
      </c>
      <c r="B68" s="286">
        <v>258408.77</v>
      </c>
      <c r="C68" s="286">
        <v>630265.2</v>
      </c>
      <c r="D68" s="286">
        <v>1221537.09</v>
      </c>
      <c r="E68" s="286">
        <v>1625948</v>
      </c>
      <c r="F68" s="286">
        <v>2026684.3</v>
      </c>
      <c r="G68" s="286">
        <v>1973471</v>
      </c>
      <c r="H68" s="286">
        <v>4756615.59</v>
      </c>
      <c r="I68" s="286">
        <v>4287199.99</v>
      </c>
      <c r="J68" s="286">
        <v>8000205.76</v>
      </c>
      <c r="K68" s="286">
        <v>4541543.51</v>
      </c>
      <c r="L68" s="286">
        <v>22805092.63</v>
      </c>
      <c r="M68" s="287">
        <v>52126971.83999999</v>
      </c>
    </row>
    <row r="69" spans="1:13" s="275" customFormat="1" ht="16.5" customHeight="1">
      <c r="A69" s="285"/>
      <c r="B69" s="286"/>
      <c r="C69" s="286"/>
      <c r="D69" s="286"/>
      <c r="E69" s="286"/>
      <c r="F69" s="286"/>
      <c r="G69" s="286"/>
      <c r="H69" s="286"/>
      <c r="I69" s="286"/>
      <c r="J69" s="286"/>
      <c r="K69" s="286"/>
      <c r="L69" s="286"/>
      <c r="M69" s="287"/>
    </row>
    <row r="70" spans="1:13" s="275" customFormat="1" ht="16.5" customHeight="1">
      <c r="A70" s="285" t="s">
        <v>815</v>
      </c>
      <c r="B70" s="286">
        <v>3031323.67</v>
      </c>
      <c r="C70" s="286">
        <v>7585353.64</v>
      </c>
      <c r="D70" s="286">
        <v>13269280.529999997</v>
      </c>
      <c r="E70" s="286">
        <v>18501804.29</v>
      </c>
      <c r="F70" s="286">
        <v>24587523.06</v>
      </c>
      <c r="G70" s="286">
        <v>24126949.06</v>
      </c>
      <c r="H70" s="286">
        <v>49166675.29</v>
      </c>
      <c r="I70" s="286">
        <v>49610997.82</v>
      </c>
      <c r="J70" s="286">
        <v>142639797.31</v>
      </c>
      <c r="K70" s="286">
        <v>143089015.56</v>
      </c>
      <c r="L70" s="286">
        <v>354162506.36</v>
      </c>
      <c r="M70" s="287">
        <v>829771226.5899999</v>
      </c>
    </row>
    <row r="71" spans="1:13" s="275" customFormat="1" ht="16.5" customHeight="1">
      <c r="A71" s="285" t="s">
        <v>816</v>
      </c>
      <c r="B71" s="286">
        <v>5610416.31</v>
      </c>
      <c r="C71" s="286">
        <v>13807505.000000002</v>
      </c>
      <c r="D71" s="286">
        <v>20032469.400000002</v>
      </c>
      <c r="E71" s="286">
        <v>28801122.89</v>
      </c>
      <c r="F71" s="286">
        <v>34322690.26</v>
      </c>
      <c r="G71" s="286">
        <v>37245768.98</v>
      </c>
      <c r="H71" s="286">
        <v>79180421.94</v>
      </c>
      <c r="I71" s="286">
        <v>82670235.4</v>
      </c>
      <c r="J71" s="286">
        <v>241345224.65</v>
      </c>
      <c r="K71" s="286">
        <v>255323436.39</v>
      </c>
      <c r="L71" s="286">
        <v>1293587611.28</v>
      </c>
      <c r="M71" s="287">
        <v>2091926902.5</v>
      </c>
    </row>
    <row r="72" spans="1:13" s="275" customFormat="1" ht="16.5" customHeight="1">
      <c r="A72" s="285" t="s">
        <v>817</v>
      </c>
      <c r="B72" s="286">
        <v>531353.8</v>
      </c>
      <c r="C72" s="286">
        <v>1676110.93</v>
      </c>
      <c r="D72" s="286">
        <v>2948315.23</v>
      </c>
      <c r="E72" s="286">
        <v>4955051.03</v>
      </c>
      <c r="F72" s="286">
        <v>5726693.86</v>
      </c>
      <c r="G72" s="286">
        <v>5831149.29</v>
      </c>
      <c r="H72" s="286">
        <v>12837028.870000001</v>
      </c>
      <c r="I72" s="286">
        <v>12733917.25</v>
      </c>
      <c r="J72" s="286">
        <v>24318886.6</v>
      </c>
      <c r="K72" s="286">
        <v>18524887.49</v>
      </c>
      <c r="L72" s="286">
        <v>32876932.18</v>
      </c>
      <c r="M72" s="287">
        <v>122960326.53</v>
      </c>
    </row>
    <row r="73" spans="1:13" s="275" customFormat="1" ht="16.5" customHeight="1">
      <c r="A73" s="285" t="s">
        <v>818</v>
      </c>
      <c r="B73" s="286">
        <v>1661302.06</v>
      </c>
      <c r="C73" s="286">
        <v>4432174.14</v>
      </c>
      <c r="D73" s="286">
        <v>6500994.999999999</v>
      </c>
      <c r="E73" s="286">
        <v>8547072.95</v>
      </c>
      <c r="F73" s="286">
        <v>11468600.3</v>
      </c>
      <c r="G73" s="286">
        <v>12732045.54</v>
      </c>
      <c r="H73" s="286">
        <v>28401836.759999998</v>
      </c>
      <c r="I73" s="286">
        <v>30832872.380000003</v>
      </c>
      <c r="J73" s="286">
        <v>89164540.52</v>
      </c>
      <c r="K73" s="286">
        <v>101058497.13</v>
      </c>
      <c r="L73" s="286">
        <v>261168248.18</v>
      </c>
      <c r="M73" s="287">
        <v>555968184.96</v>
      </c>
    </row>
    <row r="74" spans="1:13" s="275" customFormat="1" ht="16.5" customHeight="1">
      <c r="A74" s="285" t="s">
        <v>819</v>
      </c>
      <c r="B74" s="286">
        <v>1120468.51</v>
      </c>
      <c r="C74" s="286">
        <v>3001531.85</v>
      </c>
      <c r="D74" s="286">
        <v>5513108.74</v>
      </c>
      <c r="E74" s="286">
        <v>7202346.22</v>
      </c>
      <c r="F74" s="286">
        <v>10236039.12</v>
      </c>
      <c r="G74" s="286">
        <v>12162470.8</v>
      </c>
      <c r="H74" s="286">
        <v>26854984.28</v>
      </c>
      <c r="I74" s="286">
        <v>28213413.83</v>
      </c>
      <c r="J74" s="286">
        <v>74409860.87</v>
      </c>
      <c r="K74" s="286">
        <v>68653128.3</v>
      </c>
      <c r="L74" s="286">
        <v>114059055.95</v>
      </c>
      <c r="M74" s="287">
        <v>351426408.46999997</v>
      </c>
    </row>
    <row r="75" spans="2:13" s="275" customFormat="1" ht="16.5" customHeight="1">
      <c r="B75" s="287"/>
      <c r="C75" s="300"/>
      <c r="D75" s="287"/>
      <c r="E75" s="300"/>
      <c r="F75" s="287"/>
      <c r="G75" s="300"/>
      <c r="H75" s="287"/>
      <c r="I75" s="300"/>
      <c r="J75" s="287"/>
      <c r="K75" s="287"/>
      <c r="L75" s="287"/>
      <c r="M75" s="287"/>
    </row>
    <row r="76" spans="1:13" s="275" customFormat="1" ht="16.5" customHeight="1">
      <c r="A76" s="285" t="s">
        <v>820</v>
      </c>
      <c r="B76" s="286">
        <v>1142698.73</v>
      </c>
      <c r="C76" s="287">
        <v>3451969.41</v>
      </c>
      <c r="D76" s="286">
        <v>6185092.029999999</v>
      </c>
      <c r="E76" s="287">
        <v>8258998.13</v>
      </c>
      <c r="F76" s="286">
        <v>9892086.57</v>
      </c>
      <c r="G76" s="287">
        <v>10093036.89</v>
      </c>
      <c r="H76" s="286">
        <v>19670320.6</v>
      </c>
      <c r="I76" s="287">
        <v>16037584.33</v>
      </c>
      <c r="J76" s="286">
        <v>43395047.73</v>
      </c>
      <c r="K76" s="286">
        <v>33271524.96</v>
      </c>
      <c r="L76" s="286">
        <v>173090201.7</v>
      </c>
      <c r="M76" s="288">
        <v>324488561.08000004</v>
      </c>
    </row>
    <row r="77" spans="1:13" s="275" customFormat="1" ht="16.5" customHeight="1">
      <c r="A77" s="285" t="s">
        <v>821</v>
      </c>
      <c r="B77" s="286">
        <v>2308719.17</v>
      </c>
      <c r="C77" s="286">
        <v>7971294.279999999</v>
      </c>
      <c r="D77" s="286">
        <v>11854865.649999999</v>
      </c>
      <c r="E77" s="286">
        <v>13768254.42</v>
      </c>
      <c r="F77" s="286">
        <v>14448876.42</v>
      </c>
      <c r="G77" s="286">
        <v>15564580.36</v>
      </c>
      <c r="H77" s="286">
        <v>31148102</v>
      </c>
      <c r="I77" s="286">
        <v>30702121.14</v>
      </c>
      <c r="J77" s="286">
        <v>60849291.6</v>
      </c>
      <c r="K77" s="286">
        <v>29853137.53</v>
      </c>
      <c r="L77" s="286">
        <v>47715027.17</v>
      </c>
      <c r="M77" s="288">
        <v>266184269.74</v>
      </c>
    </row>
    <row r="78" spans="1:13" s="275" customFormat="1" ht="16.5" customHeight="1">
      <c r="A78" s="285" t="s">
        <v>822</v>
      </c>
      <c r="B78" s="286">
        <v>19582462.03</v>
      </c>
      <c r="C78" s="286">
        <v>46233185.21</v>
      </c>
      <c r="D78" s="286">
        <v>60057596.28</v>
      </c>
      <c r="E78" s="286">
        <v>83335386.17</v>
      </c>
      <c r="F78" s="286">
        <v>108770247.87</v>
      </c>
      <c r="G78" s="286">
        <v>127070139.74</v>
      </c>
      <c r="H78" s="286">
        <v>311128934.28999996</v>
      </c>
      <c r="I78" s="286">
        <v>354798263.85</v>
      </c>
      <c r="J78" s="286">
        <v>959543863.33</v>
      </c>
      <c r="K78" s="286">
        <v>1140177568.44</v>
      </c>
      <c r="L78" s="286">
        <v>8407420482.29</v>
      </c>
      <c r="M78" s="287">
        <v>11618118129.5</v>
      </c>
    </row>
    <row r="79" spans="1:13" s="275" customFormat="1" ht="16.5" customHeight="1">
      <c r="A79" s="285" t="s">
        <v>823</v>
      </c>
      <c r="B79" s="286">
        <v>2262231.7</v>
      </c>
      <c r="C79" s="286">
        <v>6839698.13</v>
      </c>
      <c r="D79" s="286">
        <v>11469049.35</v>
      </c>
      <c r="E79" s="286">
        <v>16391937.11</v>
      </c>
      <c r="F79" s="286">
        <v>22958440.77</v>
      </c>
      <c r="G79" s="286">
        <v>24900269.54</v>
      </c>
      <c r="H79" s="286">
        <v>52920198.379999995</v>
      </c>
      <c r="I79" s="286">
        <v>54098634</v>
      </c>
      <c r="J79" s="286">
        <v>134323266.49</v>
      </c>
      <c r="K79" s="286">
        <v>106635322.6</v>
      </c>
      <c r="L79" s="286">
        <v>212689417.43</v>
      </c>
      <c r="M79" s="287">
        <v>645488465.5</v>
      </c>
    </row>
    <row r="80" spans="1:13" s="275" customFormat="1" ht="16.5" customHeight="1">
      <c r="A80" s="285" t="s">
        <v>824</v>
      </c>
      <c r="B80" s="286">
        <v>1134625.42</v>
      </c>
      <c r="C80" s="286">
        <v>3789170.72</v>
      </c>
      <c r="D80" s="286">
        <v>6531168.290000001</v>
      </c>
      <c r="E80" s="286">
        <v>8497402.6</v>
      </c>
      <c r="F80" s="286">
        <v>9348318.99</v>
      </c>
      <c r="G80" s="286">
        <v>10347858</v>
      </c>
      <c r="H80" s="286">
        <v>20637450.85</v>
      </c>
      <c r="I80" s="286">
        <v>14766697.32</v>
      </c>
      <c r="J80" s="286">
        <v>32655740.83</v>
      </c>
      <c r="K80" s="286">
        <v>23192143.3</v>
      </c>
      <c r="L80" s="286">
        <v>31278465.23</v>
      </c>
      <c r="M80" s="287">
        <v>162179041.54999998</v>
      </c>
    </row>
    <row r="81" spans="1:13" s="275" customFormat="1" ht="16.5" customHeight="1">
      <c r="A81" s="285"/>
      <c r="B81" s="286"/>
      <c r="C81" s="286"/>
      <c r="D81" s="286"/>
      <c r="E81" s="286"/>
      <c r="F81" s="286"/>
      <c r="G81" s="286"/>
      <c r="H81" s="286"/>
      <c r="I81" s="286"/>
      <c r="J81" s="286"/>
      <c r="K81" s="286"/>
      <c r="L81" s="286"/>
      <c r="M81" s="287"/>
    </row>
    <row r="82" spans="1:13" s="275" customFormat="1" ht="16.5" customHeight="1">
      <c r="A82" s="285" t="s">
        <v>825</v>
      </c>
      <c r="B82" s="286">
        <v>1113377.32</v>
      </c>
      <c r="C82" s="286">
        <v>3007718.23</v>
      </c>
      <c r="D82" s="286">
        <v>5099717.08</v>
      </c>
      <c r="E82" s="286">
        <v>7028049.23</v>
      </c>
      <c r="F82" s="286">
        <v>10003906.53</v>
      </c>
      <c r="G82" s="286">
        <v>11041940.2</v>
      </c>
      <c r="H82" s="286">
        <v>22458071.52</v>
      </c>
      <c r="I82" s="286">
        <v>22473682.759999998</v>
      </c>
      <c r="J82" s="286">
        <v>51387267.99</v>
      </c>
      <c r="K82" s="286">
        <v>43372296.46</v>
      </c>
      <c r="L82" s="286">
        <v>148726862.82</v>
      </c>
      <c r="M82" s="287">
        <v>325712890.14</v>
      </c>
    </row>
    <row r="83" spans="1:13" s="275" customFormat="1" ht="16.5" customHeight="1">
      <c r="A83" s="285" t="s">
        <v>826</v>
      </c>
      <c r="B83" s="286">
        <v>671950.49</v>
      </c>
      <c r="C83" s="286">
        <v>2339950.45</v>
      </c>
      <c r="D83" s="286">
        <v>3357852.9</v>
      </c>
      <c r="E83" s="286">
        <v>5072017.61</v>
      </c>
      <c r="F83" s="286">
        <v>6598016.18</v>
      </c>
      <c r="G83" s="286">
        <v>6929303.95</v>
      </c>
      <c r="H83" s="286">
        <v>14770041.45</v>
      </c>
      <c r="I83" s="286">
        <v>15160819.620000001</v>
      </c>
      <c r="J83" s="286">
        <v>40628454.02</v>
      </c>
      <c r="K83" s="286">
        <v>31190709.8</v>
      </c>
      <c r="L83" s="286">
        <v>153938520.47</v>
      </c>
      <c r="M83" s="287">
        <v>280657636.94</v>
      </c>
    </row>
    <row r="84" spans="1:13" s="275" customFormat="1" ht="16.5" customHeight="1">
      <c r="A84" s="285" t="s">
        <v>827</v>
      </c>
      <c r="B84" s="286">
        <v>2992204.23</v>
      </c>
      <c r="C84" s="286">
        <v>9841758.99</v>
      </c>
      <c r="D84" s="286">
        <v>18270841.5</v>
      </c>
      <c r="E84" s="286">
        <v>25127643.38</v>
      </c>
      <c r="F84" s="286">
        <v>29851848.23</v>
      </c>
      <c r="G84" s="286">
        <v>29926341.62</v>
      </c>
      <c r="H84" s="286">
        <v>49893587.730000004</v>
      </c>
      <c r="I84" s="286">
        <v>46843784.379999995</v>
      </c>
      <c r="J84" s="286">
        <v>87870341.06</v>
      </c>
      <c r="K84" s="286">
        <v>60812292.17</v>
      </c>
      <c r="L84" s="286">
        <v>159599761.54</v>
      </c>
      <c r="M84" s="287">
        <v>521030404.83000004</v>
      </c>
    </row>
    <row r="85" spans="1:13" s="275" customFormat="1" ht="16.5" customHeight="1">
      <c r="A85" s="285" t="s">
        <v>828</v>
      </c>
      <c r="B85" s="286">
        <v>953172.48</v>
      </c>
      <c r="C85" s="286">
        <v>2848798.28</v>
      </c>
      <c r="D85" s="286">
        <v>5177397.21</v>
      </c>
      <c r="E85" s="286">
        <v>6488482.26</v>
      </c>
      <c r="F85" s="286">
        <v>7178547.04</v>
      </c>
      <c r="G85" s="286">
        <v>8005654.55</v>
      </c>
      <c r="H85" s="286">
        <v>17721207.439999998</v>
      </c>
      <c r="I85" s="286">
        <v>17080580.04</v>
      </c>
      <c r="J85" s="286">
        <v>40074908.54</v>
      </c>
      <c r="K85" s="286">
        <v>30709436.51</v>
      </c>
      <c r="L85" s="286">
        <v>104763776.05</v>
      </c>
      <c r="M85" s="287">
        <v>241001960.39999998</v>
      </c>
    </row>
    <row r="86" spans="1:13" s="275" customFormat="1" ht="16.5" customHeight="1">
      <c r="A86" s="289" t="s">
        <v>829</v>
      </c>
      <c r="B86" s="301">
        <v>8055777.880000001</v>
      </c>
      <c r="C86" s="291">
        <v>22088156.54</v>
      </c>
      <c r="D86" s="291">
        <v>32272656.009999998</v>
      </c>
      <c r="E86" s="291">
        <v>49431173.75</v>
      </c>
      <c r="F86" s="291">
        <v>54288107.57</v>
      </c>
      <c r="G86" s="291">
        <v>52622687.66</v>
      </c>
      <c r="H86" s="291">
        <v>112041706.42</v>
      </c>
      <c r="I86" s="291">
        <v>111997166.03</v>
      </c>
      <c r="J86" s="291">
        <v>262990053.18</v>
      </c>
      <c r="K86" s="291">
        <v>218910312.68</v>
      </c>
      <c r="L86" s="291">
        <v>618517176.41</v>
      </c>
      <c r="M86" s="292">
        <v>1543214974.13</v>
      </c>
    </row>
    <row r="87" spans="1:13" ht="18" customHeight="1">
      <c r="A87" s="293" t="s">
        <v>799</v>
      </c>
      <c r="B87" s="294"/>
      <c r="C87" s="294"/>
      <c r="D87" s="294"/>
      <c r="E87" s="294"/>
      <c r="F87" s="294"/>
      <c r="G87" s="294"/>
      <c r="H87" s="294"/>
      <c r="I87" s="294"/>
      <c r="J87" s="294"/>
      <c r="K87" s="294"/>
      <c r="L87" s="294"/>
      <c r="M87" s="295"/>
    </row>
    <row r="88" spans="1:12" ht="16.5" customHeight="1">
      <c r="A88" s="270" t="s">
        <v>745</v>
      </c>
      <c r="B88" s="269"/>
      <c r="C88" s="269"/>
      <c r="D88" s="269"/>
      <c r="E88" s="269"/>
      <c r="F88" s="269"/>
      <c r="G88" s="269"/>
      <c r="H88" s="269"/>
      <c r="I88" s="269"/>
      <c r="J88" s="269"/>
      <c r="K88" s="269"/>
      <c r="L88" s="269"/>
    </row>
    <row r="89" spans="1:12" ht="16.5" customHeight="1">
      <c r="A89" s="270" t="s">
        <v>698</v>
      </c>
      <c r="B89" s="269"/>
      <c r="C89" s="269"/>
      <c r="D89" s="269"/>
      <c r="E89" s="269"/>
      <c r="F89" s="269"/>
      <c r="G89" s="269"/>
      <c r="H89" s="269"/>
      <c r="I89" s="269"/>
      <c r="J89" s="269"/>
      <c r="K89" s="269"/>
      <c r="L89" s="269"/>
    </row>
    <row r="90" spans="2:12" ht="16.5" customHeight="1" thickBot="1">
      <c r="B90" s="269"/>
      <c r="C90" s="269"/>
      <c r="D90" s="269"/>
      <c r="E90" s="269"/>
      <c r="F90" s="269"/>
      <c r="G90" s="269"/>
      <c r="H90" s="269"/>
      <c r="I90" s="269"/>
      <c r="J90" s="269"/>
      <c r="K90" s="269"/>
      <c r="L90" s="269"/>
    </row>
    <row r="91" spans="1:13" ht="16.5" customHeight="1">
      <c r="A91" s="272"/>
      <c r="B91" s="296"/>
      <c r="C91" s="274"/>
      <c r="D91" s="274"/>
      <c r="E91" s="274"/>
      <c r="F91" s="274"/>
      <c r="G91" s="274"/>
      <c r="H91" s="274"/>
      <c r="I91" s="274"/>
      <c r="J91" s="274"/>
      <c r="K91" s="274"/>
      <c r="L91" s="274"/>
      <c r="M91" s="274" t="s">
        <v>600</v>
      </c>
    </row>
    <row r="92" spans="1:13" ht="16.5" customHeight="1">
      <c r="A92" s="276"/>
      <c r="B92" s="277"/>
      <c r="C92" s="277" t="s">
        <v>747</v>
      </c>
      <c r="D92" s="277" t="s">
        <v>748</v>
      </c>
      <c r="E92" s="277" t="s">
        <v>749</v>
      </c>
      <c r="F92" s="277" t="s">
        <v>750</v>
      </c>
      <c r="G92" s="277" t="s">
        <v>751</v>
      </c>
      <c r="H92" s="277" t="s">
        <v>752</v>
      </c>
      <c r="I92" s="277" t="s">
        <v>753</v>
      </c>
      <c r="J92" s="277" t="s">
        <v>754</v>
      </c>
      <c r="K92" s="277" t="s">
        <v>755</v>
      </c>
      <c r="L92" s="277" t="s">
        <v>756</v>
      </c>
      <c r="M92" s="277" t="s">
        <v>702</v>
      </c>
    </row>
    <row r="93" spans="1:13" ht="16.5" customHeight="1">
      <c r="A93" s="278" t="s">
        <v>757</v>
      </c>
      <c r="B93" s="277" t="s">
        <v>758</v>
      </c>
      <c r="C93" s="277" t="s">
        <v>759</v>
      </c>
      <c r="D93" s="277" t="s">
        <v>760</v>
      </c>
      <c r="E93" s="277" t="s">
        <v>761</v>
      </c>
      <c r="F93" s="277" t="s">
        <v>762</v>
      </c>
      <c r="G93" s="277" t="s">
        <v>763</v>
      </c>
      <c r="H93" s="277" t="s">
        <v>764</v>
      </c>
      <c r="I93" s="277" t="s">
        <v>765</v>
      </c>
      <c r="J93" s="277" t="s">
        <v>766</v>
      </c>
      <c r="K93" s="277" t="s">
        <v>767</v>
      </c>
      <c r="L93" s="277" t="s">
        <v>768</v>
      </c>
      <c r="M93" s="277" t="s">
        <v>601</v>
      </c>
    </row>
    <row r="94" spans="1:13" ht="16.5" customHeight="1">
      <c r="A94" s="279"/>
      <c r="B94" s="302"/>
      <c r="C94" s="302"/>
      <c r="D94" s="302"/>
      <c r="E94" s="302"/>
      <c r="F94" s="302"/>
      <c r="G94" s="302"/>
      <c r="H94" s="302"/>
      <c r="I94" s="302"/>
      <c r="J94" s="302"/>
      <c r="K94" s="302"/>
      <c r="L94" s="302"/>
      <c r="M94" s="281"/>
    </row>
    <row r="95" spans="1:13" s="275" customFormat="1" ht="16.5" customHeight="1">
      <c r="A95" s="285" t="s">
        <v>830</v>
      </c>
      <c r="B95" s="283">
        <v>1143022.03</v>
      </c>
      <c r="C95" s="283">
        <v>3888649.73</v>
      </c>
      <c r="D95" s="283">
        <v>5989178.12</v>
      </c>
      <c r="E95" s="283">
        <v>9885123.99</v>
      </c>
      <c r="F95" s="283">
        <v>11468657.94</v>
      </c>
      <c r="G95" s="283">
        <v>13339312.02</v>
      </c>
      <c r="H95" s="283">
        <v>27058650.380000003</v>
      </c>
      <c r="I95" s="283">
        <v>26406718.299999997</v>
      </c>
      <c r="J95" s="283">
        <v>55930493.58</v>
      </c>
      <c r="K95" s="283">
        <v>43353012.41</v>
      </c>
      <c r="L95" s="283">
        <v>126010906.14</v>
      </c>
      <c r="M95" s="282">
        <v>324473724.64</v>
      </c>
    </row>
    <row r="96" spans="1:13" s="275" customFormat="1" ht="16.5" customHeight="1">
      <c r="A96" s="285" t="s">
        <v>831</v>
      </c>
      <c r="B96" s="286">
        <v>1276266.36</v>
      </c>
      <c r="C96" s="286">
        <v>3201917.58</v>
      </c>
      <c r="D96" s="286">
        <v>5339506.43</v>
      </c>
      <c r="E96" s="286">
        <v>7828500.33</v>
      </c>
      <c r="F96" s="286">
        <v>9531587.35</v>
      </c>
      <c r="G96" s="286">
        <v>10584925.79</v>
      </c>
      <c r="H96" s="286">
        <v>25945906.17</v>
      </c>
      <c r="I96" s="286">
        <v>27308092.909999996</v>
      </c>
      <c r="J96" s="286">
        <v>81406528.04</v>
      </c>
      <c r="K96" s="286">
        <v>84595101.91</v>
      </c>
      <c r="L96" s="286">
        <v>199210454.19</v>
      </c>
      <c r="M96" s="287">
        <v>456228787.05999994</v>
      </c>
    </row>
    <row r="97" spans="1:13" s="275" customFormat="1" ht="16.5" customHeight="1">
      <c r="A97" s="285" t="s">
        <v>832</v>
      </c>
      <c r="B97" s="286">
        <v>1559986.86</v>
      </c>
      <c r="C97" s="286">
        <v>4640997.52</v>
      </c>
      <c r="D97" s="286">
        <v>7278088.44</v>
      </c>
      <c r="E97" s="286">
        <v>9257670</v>
      </c>
      <c r="F97" s="286">
        <v>12308283.26</v>
      </c>
      <c r="G97" s="286">
        <v>12059578.34</v>
      </c>
      <c r="H97" s="286">
        <v>19427636.46</v>
      </c>
      <c r="I97" s="286">
        <v>18159520.33</v>
      </c>
      <c r="J97" s="286">
        <v>32166940.78</v>
      </c>
      <c r="K97" s="286">
        <v>22187003.16</v>
      </c>
      <c r="L97" s="286">
        <v>94990500.86</v>
      </c>
      <c r="M97" s="287">
        <v>234036206.01</v>
      </c>
    </row>
    <row r="98" spans="1:13" s="275" customFormat="1" ht="16.5" customHeight="1">
      <c r="A98" s="285" t="s">
        <v>833</v>
      </c>
      <c r="B98" s="286">
        <v>1063121.62</v>
      </c>
      <c r="C98" s="286">
        <v>3663682.38</v>
      </c>
      <c r="D98" s="286">
        <v>6402357.489999999</v>
      </c>
      <c r="E98" s="286">
        <v>8714035.61</v>
      </c>
      <c r="F98" s="286">
        <v>10213992.05</v>
      </c>
      <c r="G98" s="286">
        <v>10522134.82</v>
      </c>
      <c r="H98" s="286">
        <v>21228618.92</v>
      </c>
      <c r="I98" s="286">
        <v>19448957.48</v>
      </c>
      <c r="J98" s="286">
        <v>48240756.44</v>
      </c>
      <c r="K98" s="286">
        <v>35238465.36</v>
      </c>
      <c r="L98" s="286">
        <v>131113291.46</v>
      </c>
      <c r="M98" s="287">
        <v>295849413.63</v>
      </c>
    </row>
    <row r="99" spans="1:13" s="275" customFormat="1" ht="16.5" customHeight="1">
      <c r="A99" s="285" t="s">
        <v>834</v>
      </c>
      <c r="B99" s="286">
        <v>1303867.11</v>
      </c>
      <c r="C99" s="286">
        <v>4059297.25</v>
      </c>
      <c r="D99" s="286">
        <v>7497064.54</v>
      </c>
      <c r="E99" s="286">
        <v>10416735.59</v>
      </c>
      <c r="F99" s="286">
        <v>11977070.8</v>
      </c>
      <c r="G99" s="286">
        <v>13285084.73</v>
      </c>
      <c r="H99" s="286">
        <v>25300725.79</v>
      </c>
      <c r="I99" s="286">
        <v>20377898.799999997</v>
      </c>
      <c r="J99" s="286">
        <v>39680820.74</v>
      </c>
      <c r="K99" s="286">
        <v>30120770.37</v>
      </c>
      <c r="L99" s="286">
        <v>53588819.15</v>
      </c>
      <c r="M99" s="287">
        <v>217608154.87</v>
      </c>
    </row>
    <row r="100" spans="1:13" s="275" customFormat="1" ht="16.5" customHeight="1">
      <c r="A100" s="285"/>
      <c r="B100" s="286"/>
      <c r="C100" s="286"/>
      <c r="D100" s="286"/>
      <c r="E100" s="286"/>
      <c r="F100" s="286"/>
      <c r="G100" s="286"/>
      <c r="H100" s="286"/>
      <c r="I100" s="286"/>
      <c r="J100" s="286"/>
      <c r="K100" s="286"/>
      <c r="L100" s="286"/>
      <c r="M100" s="287"/>
    </row>
    <row r="101" spans="1:13" s="275" customFormat="1" ht="16.5" customHeight="1">
      <c r="A101" s="285" t="s">
        <v>835</v>
      </c>
      <c r="B101" s="286">
        <v>2536533.12</v>
      </c>
      <c r="C101" s="286">
        <v>7206259.82</v>
      </c>
      <c r="D101" s="286">
        <v>11190541.61</v>
      </c>
      <c r="E101" s="286">
        <v>16758390.27</v>
      </c>
      <c r="F101" s="286">
        <v>23880812.87</v>
      </c>
      <c r="G101" s="286">
        <v>26114247.37</v>
      </c>
      <c r="H101" s="286">
        <v>54774167.70999999</v>
      </c>
      <c r="I101" s="286">
        <v>57365534.370000005</v>
      </c>
      <c r="J101" s="286">
        <v>144910307.16</v>
      </c>
      <c r="K101" s="286">
        <v>124827755.47</v>
      </c>
      <c r="L101" s="286">
        <v>346661734.77</v>
      </c>
      <c r="M101" s="287">
        <v>816226284.54</v>
      </c>
    </row>
    <row r="102" spans="1:13" s="275" customFormat="1" ht="16.5" customHeight="1">
      <c r="A102" s="285" t="s">
        <v>836</v>
      </c>
      <c r="B102" s="286">
        <v>2397866.11</v>
      </c>
      <c r="C102" s="286">
        <v>7090141.25</v>
      </c>
      <c r="D102" s="286">
        <v>11455973.56</v>
      </c>
      <c r="E102" s="286">
        <v>17096597.57</v>
      </c>
      <c r="F102" s="286">
        <v>20840866.59</v>
      </c>
      <c r="G102" s="286">
        <v>22021140.76</v>
      </c>
      <c r="H102" s="286">
        <v>44271983.14</v>
      </c>
      <c r="I102" s="286">
        <v>43577345.099999994</v>
      </c>
      <c r="J102" s="286">
        <v>90934633.21</v>
      </c>
      <c r="K102" s="286">
        <v>54571214.5</v>
      </c>
      <c r="L102" s="286">
        <v>89439022.43</v>
      </c>
      <c r="M102" s="287">
        <v>403696784.21999997</v>
      </c>
    </row>
    <row r="103" spans="1:13" s="275" customFormat="1" ht="16.5" customHeight="1">
      <c r="A103" s="285" t="s">
        <v>837</v>
      </c>
      <c r="B103" s="286">
        <v>1697030.45</v>
      </c>
      <c r="C103" s="286">
        <v>5107393.58</v>
      </c>
      <c r="D103" s="286">
        <v>9406966.16</v>
      </c>
      <c r="E103" s="286">
        <v>14307328.38</v>
      </c>
      <c r="F103" s="286">
        <v>15962579.4</v>
      </c>
      <c r="G103" s="286">
        <v>16004709.56</v>
      </c>
      <c r="H103" s="286">
        <v>28829434.81</v>
      </c>
      <c r="I103" s="286">
        <v>28756944.03</v>
      </c>
      <c r="J103" s="286">
        <v>53792164.9</v>
      </c>
      <c r="K103" s="286">
        <v>26756765.36</v>
      </c>
      <c r="L103" s="286">
        <v>44204335.47</v>
      </c>
      <c r="M103" s="287">
        <v>244825652.1</v>
      </c>
    </row>
    <row r="104" spans="1:13" s="275" customFormat="1" ht="16.5" customHeight="1">
      <c r="A104" s="285" t="s">
        <v>838</v>
      </c>
      <c r="B104" s="286">
        <v>5685066.85</v>
      </c>
      <c r="C104" s="286">
        <v>18784144.62</v>
      </c>
      <c r="D104" s="286">
        <v>29928905</v>
      </c>
      <c r="E104" s="286">
        <v>45482769.16</v>
      </c>
      <c r="F104" s="286">
        <v>50763003.47</v>
      </c>
      <c r="G104" s="286">
        <v>54533544.08</v>
      </c>
      <c r="H104" s="286">
        <v>101970787.64</v>
      </c>
      <c r="I104" s="286">
        <v>103908274.61000001</v>
      </c>
      <c r="J104" s="286">
        <v>230274162.13</v>
      </c>
      <c r="K104" s="286">
        <v>141169244.32</v>
      </c>
      <c r="L104" s="286">
        <v>227951639.94</v>
      </c>
      <c r="M104" s="288">
        <v>1010451541.8199999</v>
      </c>
    </row>
    <row r="105" spans="1:13" s="275" customFormat="1" ht="16.5" customHeight="1">
      <c r="A105" s="285" t="s">
        <v>839</v>
      </c>
      <c r="B105" s="286">
        <v>1981272.53</v>
      </c>
      <c r="C105" s="286">
        <v>4742804.43</v>
      </c>
      <c r="D105" s="286">
        <v>7138300.779999999</v>
      </c>
      <c r="E105" s="286">
        <v>10225541.43</v>
      </c>
      <c r="F105" s="286">
        <v>12606300.76</v>
      </c>
      <c r="G105" s="286">
        <v>15269757.44</v>
      </c>
      <c r="H105" s="286">
        <v>35107206.730000004</v>
      </c>
      <c r="I105" s="286">
        <v>40870992.1</v>
      </c>
      <c r="J105" s="286">
        <v>111626098.03</v>
      </c>
      <c r="K105" s="286">
        <v>127197863.7</v>
      </c>
      <c r="L105" s="286">
        <v>380884367.34</v>
      </c>
      <c r="M105" s="287">
        <v>747650505.27</v>
      </c>
    </row>
    <row r="106" spans="1:13" s="275" customFormat="1" ht="16.5" customHeight="1">
      <c r="A106" s="285"/>
      <c r="B106" s="287"/>
      <c r="C106" s="287"/>
      <c r="D106" s="287"/>
      <c r="E106" s="287"/>
      <c r="F106" s="287"/>
      <c r="G106" s="287"/>
      <c r="H106" s="287"/>
      <c r="I106" s="287"/>
      <c r="J106" s="287"/>
      <c r="K106" s="287"/>
      <c r="L106" s="287"/>
      <c r="M106" s="287"/>
    </row>
    <row r="107" spans="1:13" s="275" customFormat="1" ht="16.5" customHeight="1">
      <c r="A107" s="285" t="s">
        <v>840</v>
      </c>
      <c r="B107" s="287">
        <v>1608950.37</v>
      </c>
      <c r="C107" s="286">
        <v>5234273.35</v>
      </c>
      <c r="D107" s="286">
        <v>10661946.2</v>
      </c>
      <c r="E107" s="287">
        <v>12887702.83</v>
      </c>
      <c r="F107" s="287">
        <v>14585127.72</v>
      </c>
      <c r="G107" s="286">
        <v>17686097.99</v>
      </c>
      <c r="H107" s="286">
        <v>28755621.07</v>
      </c>
      <c r="I107" s="286">
        <v>26847920.68</v>
      </c>
      <c r="J107" s="286">
        <v>51526303.6</v>
      </c>
      <c r="K107" s="286">
        <v>34168431.78</v>
      </c>
      <c r="L107" s="286">
        <v>78336939.08</v>
      </c>
      <c r="M107" s="287">
        <v>282299314.67</v>
      </c>
    </row>
    <row r="108" spans="1:13" s="275" customFormat="1" ht="16.5" customHeight="1">
      <c r="A108" s="285" t="s">
        <v>841</v>
      </c>
      <c r="B108" s="286">
        <v>2392789.88</v>
      </c>
      <c r="C108" s="286">
        <v>7033802.5200000005</v>
      </c>
      <c r="D108" s="286">
        <v>10292270.93</v>
      </c>
      <c r="E108" s="286">
        <v>14958347.09</v>
      </c>
      <c r="F108" s="286">
        <v>17249814.22</v>
      </c>
      <c r="G108" s="286">
        <v>20967677.74</v>
      </c>
      <c r="H108" s="286">
        <v>40939534.93</v>
      </c>
      <c r="I108" s="286">
        <v>43798062.94</v>
      </c>
      <c r="J108" s="286">
        <v>117242712.03</v>
      </c>
      <c r="K108" s="286">
        <v>122601684.8</v>
      </c>
      <c r="L108" s="286">
        <v>237809643.94</v>
      </c>
      <c r="M108" s="288">
        <v>635286341.02</v>
      </c>
    </row>
    <row r="109" spans="1:13" s="275" customFormat="1" ht="16.5" customHeight="1">
      <c r="A109" s="285" t="s">
        <v>842</v>
      </c>
      <c r="B109" s="286">
        <v>27565306.310000002</v>
      </c>
      <c r="C109" s="286">
        <v>76332314.63</v>
      </c>
      <c r="D109" s="286">
        <v>111115725.77999999</v>
      </c>
      <c r="E109" s="286">
        <v>159262742.65</v>
      </c>
      <c r="F109" s="286">
        <v>195313158.28</v>
      </c>
      <c r="G109" s="286">
        <v>231249363.35</v>
      </c>
      <c r="H109" s="286">
        <v>545755164.84</v>
      </c>
      <c r="I109" s="286">
        <v>592778848.21</v>
      </c>
      <c r="J109" s="286">
        <v>1446132607.98</v>
      </c>
      <c r="K109" s="286">
        <v>1420075489.52</v>
      </c>
      <c r="L109" s="286">
        <v>5581673882.05</v>
      </c>
      <c r="M109" s="288">
        <v>10387254603.6</v>
      </c>
    </row>
    <row r="110" spans="1:13" s="275" customFormat="1" ht="16.5" customHeight="1">
      <c r="A110" s="285" t="s">
        <v>843</v>
      </c>
      <c r="B110" s="286">
        <v>3060490.32</v>
      </c>
      <c r="C110" s="286">
        <v>9876379.059999999</v>
      </c>
      <c r="D110" s="286">
        <v>15609105.31</v>
      </c>
      <c r="E110" s="286">
        <v>23971677.71</v>
      </c>
      <c r="F110" s="286">
        <v>27098881.36</v>
      </c>
      <c r="G110" s="286">
        <v>27040799.49</v>
      </c>
      <c r="H110" s="286">
        <v>58414920.78</v>
      </c>
      <c r="I110" s="286">
        <v>58572039.650000006</v>
      </c>
      <c r="J110" s="286">
        <v>140334275.66</v>
      </c>
      <c r="K110" s="286">
        <v>90131893.97</v>
      </c>
      <c r="L110" s="286">
        <v>133862430.23</v>
      </c>
      <c r="M110" s="287">
        <v>587972893.54</v>
      </c>
    </row>
    <row r="111" spans="1:13" s="275" customFormat="1" ht="16.5" customHeight="1">
      <c r="A111" s="285" t="s">
        <v>844</v>
      </c>
      <c r="B111" s="286">
        <v>576173.47</v>
      </c>
      <c r="C111" s="286">
        <v>1946261.97</v>
      </c>
      <c r="D111" s="286">
        <v>2821934.27</v>
      </c>
      <c r="E111" s="286">
        <v>3852134.52</v>
      </c>
      <c r="F111" s="286">
        <v>4962067.31</v>
      </c>
      <c r="G111" s="286">
        <v>5240767.77</v>
      </c>
      <c r="H111" s="286">
        <v>11963905.280000001</v>
      </c>
      <c r="I111" s="286">
        <v>13104702.95</v>
      </c>
      <c r="J111" s="286">
        <v>32546636.21</v>
      </c>
      <c r="K111" s="286">
        <v>28372137.73</v>
      </c>
      <c r="L111" s="286">
        <v>141964444.48</v>
      </c>
      <c r="M111" s="287">
        <v>247351165.95999998</v>
      </c>
    </row>
    <row r="112" spans="1:13" s="275" customFormat="1" ht="16.5" customHeight="1">
      <c r="A112" s="285"/>
      <c r="B112" s="286"/>
      <c r="C112" s="286"/>
      <c r="D112" s="286"/>
      <c r="E112" s="286"/>
      <c r="F112" s="286"/>
      <c r="G112" s="286"/>
      <c r="H112" s="286"/>
      <c r="I112" s="286"/>
      <c r="J112" s="286"/>
      <c r="K112" s="286"/>
      <c r="L112" s="286"/>
      <c r="M112" s="287"/>
    </row>
    <row r="113" spans="1:13" s="275" customFormat="1" ht="16.5" customHeight="1">
      <c r="A113" s="285" t="s">
        <v>845</v>
      </c>
      <c r="B113" s="286">
        <v>1664626.88</v>
      </c>
      <c r="C113" s="286">
        <v>4005641.97</v>
      </c>
      <c r="D113" s="286">
        <v>5852856</v>
      </c>
      <c r="E113" s="286">
        <v>7085658.23</v>
      </c>
      <c r="F113" s="286">
        <v>8979042.45</v>
      </c>
      <c r="G113" s="286">
        <v>9151202.56</v>
      </c>
      <c r="H113" s="286">
        <v>17611171.39</v>
      </c>
      <c r="I113" s="286">
        <v>14428565.02</v>
      </c>
      <c r="J113" s="286">
        <v>32710899.45</v>
      </c>
      <c r="K113" s="286">
        <v>22846192.64</v>
      </c>
      <c r="L113" s="286">
        <v>86390849.85</v>
      </c>
      <c r="M113" s="287">
        <v>210726706.44</v>
      </c>
    </row>
    <row r="114" spans="1:13" s="275" customFormat="1" ht="16.5" customHeight="1">
      <c r="A114" s="285" t="s">
        <v>846</v>
      </c>
      <c r="B114" s="286">
        <v>8360075.3100000005</v>
      </c>
      <c r="C114" s="286">
        <v>21139211.05</v>
      </c>
      <c r="D114" s="286">
        <v>34521450.09</v>
      </c>
      <c r="E114" s="286">
        <v>48485208.15</v>
      </c>
      <c r="F114" s="286">
        <v>64909666.52</v>
      </c>
      <c r="G114" s="286">
        <v>73067589.36</v>
      </c>
      <c r="H114" s="286">
        <v>150693105.03</v>
      </c>
      <c r="I114" s="286">
        <v>155885079.14</v>
      </c>
      <c r="J114" s="286">
        <v>420020271.2</v>
      </c>
      <c r="K114" s="286">
        <v>377468986.03</v>
      </c>
      <c r="L114" s="286">
        <v>1129421037.1</v>
      </c>
      <c r="M114" s="287">
        <v>2483971678.9799995</v>
      </c>
    </row>
    <row r="115" spans="1:13" s="275" customFormat="1" ht="16.5" customHeight="1">
      <c r="A115" s="285" t="s">
        <v>847</v>
      </c>
      <c r="B115" s="286">
        <v>1918031.91</v>
      </c>
      <c r="C115" s="286">
        <v>5567982.93</v>
      </c>
      <c r="D115" s="286">
        <v>8846836.61</v>
      </c>
      <c r="E115" s="286">
        <v>13987510.39</v>
      </c>
      <c r="F115" s="286">
        <v>18305948.61</v>
      </c>
      <c r="G115" s="286">
        <v>19048439.7</v>
      </c>
      <c r="H115" s="286">
        <v>37691084.480000004</v>
      </c>
      <c r="I115" s="286">
        <v>34949089.32</v>
      </c>
      <c r="J115" s="286">
        <v>82463116.71</v>
      </c>
      <c r="K115" s="286">
        <v>53008228.36</v>
      </c>
      <c r="L115" s="286">
        <v>143377074.73</v>
      </c>
      <c r="M115" s="287">
        <v>419163343.75</v>
      </c>
    </row>
    <row r="116" spans="1:13" s="275" customFormat="1" ht="16.5" customHeight="1">
      <c r="A116" s="285" t="s">
        <v>848</v>
      </c>
      <c r="B116" s="286">
        <v>6219154.960000001</v>
      </c>
      <c r="C116" s="286">
        <v>18942725.689999998</v>
      </c>
      <c r="D116" s="286">
        <v>31189309.29</v>
      </c>
      <c r="E116" s="286">
        <v>44818505.9</v>
      </c>
      <c r="F116" s="286">
        <v>62357224.66</v>
      </c>
      <c r="G116" s="286">
        <v>67102312.68</v>
      </c>
      <c r="H116" s="286">
        <v>139474787.14999998</v>
      </c>
      <c r="I116" s="286">
        <v>138965403.03</v>
      </c>
      <c r="J116" s="286">
        <v>313977726.49</v>
      </c>
      <c r="K116" s="286">
        <v>218808111.05</v>
      </c>
      <c r="L116" s="286">
        <v>552905245.93</v>
      </c>
      <c r="M116" s="287">
        <v>1594760506.83</v>
      </c>
    </row>
    <row r="117" spans="1:13" s="275" customFormat="1" ht="16.5" customHeight="1">
      <c r="A117" s="285" t="s">
        <v>849</v>
      </c>
      <c r="B117" s="286">
        <v>2538198.12</v>
      </c>
      <c r="C117" s="286">
        <v>8310538.51</v>
      </c>
      <c r="D117" s="286">
        <v>13186500.899999999</v>
      </c>
      <c r="E117" s="286">
        <v>17587345.27</v>
      </c>
      <c r="F117" s="286">
        <v>19670586.19</v>
      </c>
      <c r="G117" s="286">
        <v>20369749.38</v>
      </c>
      <c r="H117" s="286">
        <v>40387502.18</v>
      </c>
      <c r="I117" s="286">
        <v>39099824.66</v>
      </c>
      <c r="J117" s="286">
        <v>88823836.61</v>
      </c>
      <c r="K117" s="286">
        <v>49277215.51</v>
      </c>
      <c r="L117" s="286">
        <v>67135897.3</v>
      </c>
      <c r="M117" s="287">
        <v>366387194.63</v>
      </c>
    </row>
    <row r="118" spans="1:13" s="275" customFormat="1" ht="16.5" customHeight="1">
      <c r="A118" s="285"/>
      <c r="B118" s="286"/>
      <c r="C118" s="287"/>
      <c r="D118" s="287"/>
      <c r="E118" s="287"/>
      <c r="F118" s="287"/>
      <c r="G118" s="287"/>
      <c r="H118" s="287"/>
      <c r="I118" s="287"/>
      <c r="J118" s="287"/>
      <c r="K118" s="287"/>
      <c r="L118" s="287"/>
      <c r="M118" s="287"/>
    </row>
    <row r="119" spans="1:13" s="275" customFormat="1" ht="16.5" customHeight="1">
      <c r="A119" s="285" t="s">
        <v>850</v>
      </c>
      <c r="B119" s="286">
        <v>2051843.64</v>
      </c>
      <c r="C119" s="286">
        <v>6188061.96</v>
      </c>
      <c r="D119" s="287">
        <v>10433892.69</v>
      </c>
      <c r="E119" s="286">
        <v>14242364.86</v>
      </c>
      <c r="F119" s="286">
        <v>16280410.43</v>
      </c>
      <c r="G119" s="287">
        <v>18479698.73</v>
      </c>
      <c r="H119" s="287">
        <v>38688710.370000005</v>
      </c>
      <c r="I119" s="286">
        <v>35721582.61</v>
      </c>
      <c r="J119" s="286">
        <v>72392655.96</v>
      </c>
      <c r="K119" s="286">
        <v>36960386.73</v>
      </c>
      <c r="L119" s="286">
        <v>68017312.05</v>
      </c>
      <c r="M119" s="287">
        <v>319456920.03</v>
      </c>
    </row>
    <row r="120" spans="1:13" s="275" customFormat="1" ht="16.5" customHeight="1">
      <c r="A120" s="285" t="s">
        <v>851</v>
      </c>
      <c r="B120" s="287">
        <v>3378083.74</v>
      </c>
      <c r="C120" s="286">
        <v>9879809.18</v>
      </c>
      <c r="D120" s="286">
        <v>16920581.1</v>
      </c>
      <c r="E120" s="286">
        <v>24267160.49</v>
      </c>
      <c r="F120" s="286">
        <v>33340147.87</v>
      </c>
      <c r="G120" s="286">
        <v>38315575.13</v>
      </c>
      <c r="H120" s="286">
        <v>79186247.41</v>
      </c>
      <c r="I120" s="286">
        <v>77080508.24</v>
      </c>
      <c r="J120" s="286">
        <v>176769656.84</v>
      </c>
      <c r="K120" s="286">
        <v>126830812.05</v>
      </c>
      <c r="L120" s="286">
        <v>238853000.05</v>
      </c>
      <c r="M120" s="287">
        <v>824821582.0999999</v>
      </c>
    </row>
    <row r="121" spans="1:13" s="275" customFormat="1" ht="16.5" customHeight="1">
      <c r="A121" s="285" t="s">
        <v>852</v>
      </c>
      <c r="B121" s="286">
        <v>3388827.62</v>
      </c>
      <c r="C121" s="286">
        <v>10758461.04</v>
      </c>
      <c r="D121" s="286">
        <v>16552564.75</v>
      </c>
      <c r="E121" s="286">
        <v>22271419.1</v>
      </c>
      <c r="F121" s="286">
        <v>26296459.29</v>
      </c>
      <c r="G121" s="286">
        <v>29687931.49</v>
      </c>
      <c r="H121" s="286">
        <v>59857522.44</v>
      </c>
      <c r="I121" s="286">
        <v>50692252.96</v>
      </c>
      <c r="J121" s="286">
        <v>104631382.52</v>
      </c>
      <c r="K121" s="286">
        <v>54494795.02</v>
      </c>
      <c r="L121" s="286">
        <v>80256783.42</v>
      </c>
      <c r="M121" s="288">
        <v>458888399.65000004</v>
      </c>
    </row>
    <row r="122" spans="1:13" s="275" customFormat="1" ht="16.5" customHeight="1">
      <c r="A122" s="285" t="s">
        <v>853</v>
      </c>
      <c r="B122" s="286">
        <v>1624795.59</v>
      </c>
      <c r="C122" s="286">
        <v>4546995.76</v>
      </c>
      <c r="D122" s="286">
        <v>7499199.13</v>
      </c>
      <c r="E122" s="286">
        <v>11127533.53</v>
      </c>
      <c r="F122" s="286">
        <v>14375423.42</v>
      </c>
      <c r="G122" s="286">
        <v>15836562.16</v>
      </c>
      <c r="H122" s="286">
        <v>28741675.450000003</v>
      </c>
      <c r="I122" s="286">
        <v>28579132.32</v>
      </c>
      <c r="J122" s="286">
        <v>62997179.84</v>
      </c>
      <c r="K122" s="286">
        <v>57615073.34</v>
      </c>
      <c r="L122" s="286">
        <v>87244028.62</v>
      </c>
      <c r="M122" s="287">
        <v>320187599.16</v>
      </c>
    </row>
    <row r="123" spans="1:13" s="275" customFormat="1" ht="16.5" customHeight="1">
      <c r="A123" s="285" t="s">
        <v>854</v>
      </c>
      <c r="B123" s="286">
        <v>9884405.34</v>
      </c>
      <c r="C123" s="286">
        <v>25533179.4</v>
      </c>
      <c r="D123" s="286">
        <v>37823237.1</v>
      </c>
      <c r="E123" s="286">
        <v>49478224.36</v>
      </c>
      <c r="F123" s="286">
        <v>61219495.61</v>
      </c>
      <c r="G123" s="286">
        <v>72078608.87</v>
      </c>
      <c r="H123" s="286">
        <v>165857165.94</v>
      </c>
      <c r="I123" s="286">
        <v>174933057.62</v>
      </c>
      <c r="J123" s="286">
        <v>486800588.23</v>
      </c>
      <c r="K123" s="286">
        <v>503574438.6</v>
      </c>
      <c r="L123" s="286">
        <v>1467411836.43</v>
      </c>
      <c r="M123" s="288">
        <v>3054594237.5</v>
      </c>
    </row>
    <row r="124" spans="1:13" s="275" customFormat="1" ht="16.5" customHeight="1">
      <c r="A124" s="285"/>
      <c r="B124" s="286"/>
      <c r="C124" s="286"/>
      <c r="D124" s="286"/>
      <c r="E124" s="286"/>
      <c r="F124" s="286"/>
      <c r="G124" s="286"/>
      <c r="H124" s="286"/>
      <c r="I124" s="286"/>
      <c r="J124" s="286"/>
      <c r="K124" s="286"/>
      <c r="L124" s="286"/>
      <c r="M124" s="288"/>
    </row>
    <row r="125" spans="1:13" s="275" customFormat="1" ht="16.5" customHeight="1">
      <c r="A125" s="285" t="s">
        <v>855</v>
      </c>
      <c r="B125" s="286">
        <v>10127069.67</v>
      </c>
      <c r="C125" s="286">
        <v>24194277.04</v>
      </c>
      <c r="D125" s="286">
        <v>33027433.29</v>
      </c>
      <c r="E125" s="286">
        <v>42412665.4</v>
      </c>
      <c r="F125" s="286">
        <v>53490634.67</v>
      </c>
      <c r="G125" s="286">
        <v>60353785.83</v>
      </c>
      <c r="H125" s="286">
        <v>140309137.06</v>
      </c>
      <c r="I125" s="286">
        <v>150084717.38</v>
      </c>
      <c r="J125" s="286">
        <v>415921961.05</v>
      </c>
      <c r="K125" s="286">
        <v>483353469.96</v>
      </c>
      <c r="L125" s="286">
        <v>1790240744.36</v>
      </c>
      <c r="M125" s="287">
        <v>3203515895.71</v>
      </c>
    </row>
    <row r="126" spans="1:13" s="275" customFormat="1" ht="16.5" customHeight="1">
      <c r="A126" s="285" t="s">
        <v>856</v>
      </c>
      <c r="B126" s="286">
        <v>699070.36</v>
      </c>
      <c r="C126" s="286">
        <v>1933928.3</v>
      </c>
      <c r="D126" s="286">
        <v>3166115.67</v>
      </c>
      <c r="E126" s="286">
        <v>4865196.1</v>
      </c>
      <c r="F126" s="286">
        <v>5282472.72</v>
      </c>
      <c r="G126" s="286">
        <v>6086502.37</v>
      </c>
      <c r="H126" s="286">
        <v>10392659.100000001</v>
      </c>
      <c r="I126" s="286">
        <v>11034189.55</v>
      </c>
      <c r="J126" s="286">
        <v>25552656.35</v>
      </c>
      <c r="K126" s="286">
        <v>19812507.83</v>
      </c>
      <c r="L126" s="286">
        <v>26385595.05</v>
      </c>
      <c r="M126" s="287">
        <v>115210893.4</v>
      </c>
    </row>
    <row r="127" spans="1:13" s="275" customFormat="1" ht="16.5" customHeight="1">
      <c r="A127" s="285" t="s">
        <v>857</v>
      </c>
      <c r="B127" s="286">
        <v>950585.35</v>
      </c>
      <c r="C127" s="286">
        <v>2746353.06</v>
      </c>
      <c r="D127" s="286">
        <v>4509288.72</v>
      </c>
      <c r="E127" s="286">
        <v>7838361.13</v>
      </c>
      <c r="F127" s="286">
        <v>9059338.68</v>
      </c>
      <c r="G127" s="286">
        <v>10632991.89</v>
      </c>
      <c r="H127" s="286">
        <v>18923060.939999998</v>
      </c>
      <c r="I127" s="286">
        <v>16003298.23</v>
      </c>
      <c r="J127" s="286">
        <v>29437616.89</v>
      </c>
      <c r="K127" s="286">
        <v>18638173.8</v>
      </c>
      <c r="L127" s="286">
        <v>34860356.76</v>
      </c>
      <c r="M127" s="287">
        <v>153599425.45</v>
      </c>
    </row>
    <row r="128" spans="1:13" s="275" customFormat="1" ht="16.5" customHeight="1">
      <c r="A128" s="289" t="s">
        <v>858</v>
      </c>
      <c r="B128" s="286">
        <v>3915225.26</v>
      </c>
      <c r="C128" s="286">
        <v>12384449.149999999</v>
      </c>
      <c r="D128" s="286">
        <v>20632381.46</v>
      </c>
      <c r="E128" s="286">
        <v>27724919.5</v>
      </c>
      <c r="F128" s="286">
        <v>30329018.11</v>
      </c>
      <c r="G128" s="286">
        <v>31389817.84</v>
      </c>
      <c r="H128" s="286">
        <v>63994078.37</v>
      </c>
      <c r="I128" s="286">
        <v>62380502.379999995</v>
      </c>
      <c r="J128" s="286">
        <v>138650674.11</v>
      </c>
      <c r="K128" s="286">
        <v>87773744.05</v>
      </c>
      <c r="L128" s="286">
        <v>273173045.33</v>
      </c>
      <c r="M128" s="292">
        <v>752347855.56</v>
      </c>
    </row>
    <row r="129" spans="1:13" s="275" customFormat="1" ht="16.5" customHeight="1">
      <c r="A129" s="290" t="s">
        <v>859</v>
      </c>
      <c r="B129" s="291">
        <v>3068869.03</v>
      </c>
      <c r="C129" s="291">
        <v>9079958.48</v>
      </c>
      <c r="D129" s="291">
        <v>13530378.080000002</v>
      </c>
      <c r="E129" s="291">
        <v>18890944.14</v>
      </c>
      <c r="F129" s="291">
        <v>22183916.13</v>
      </c>
      <c r="G129" s="291">
        <v>27224355.01</v>
      </c>
      <c r="H129" s="291">
        <v>60782309.480000004</v>
      </c>
      <c r="I129" s="291">
        <v>64038350.6</v>
      </c>
      <c r="J129" s="291">
        <v>166505944.25</v>
      </c>
      <c r="K129" s="291">
        <v>148746119.64</v>
      </c>
      <c r="L129" s="291">
        <v>288191334.38</v>
      </c>
      <c r="M129" s="303">
        <v>822242479.22</v>
      </c>
    </row>
    <row r="130" spans="1:13" ht="18">
      <c r="A130" s="293" t="s">
        <v>799</v>
      </c>
      <c r="B130" s="294"/>
      <c r="C130" s="294"/>
      <c r="D130" s="294"/>
      <c r="E130" s="294"/>
      <c r="F130" s="294"/>
      <c r="G130" s="294"/>
      <c r="H130" s="294"/>
      <c r="I130" s="294"/>
      <c r="J130" s="294"/>
      <c r="K130" s="294"/>
      <c r="L130" s="294"/>
      <c r="M130" s="295"/>
    </row>
    <row r="131" spans="1:12" ht="16.5" customHeight="1">
      <c r="A131" s="270" t="s">
        <v>745</v>
      </c>
      <c r="B131" s="269"/>
      <c r="C131" s="269"/>
      <c r="D131" s="269"/>
      <c r="E131" s="269"/>
      <c r="F131" s="269"/>
      <c r="G131" s="269"/>
      <c r="H131" s="269"/>
      <c r="I131" s="269"/>
      <c r="J131" s="269"/>
      <c r="K131" s="269"/>
      <c r="L131" s="269"/>
    </row>
    <row r="132" spans="1:12" ht="16.5" customHeight="1">
      <c r="A132" s="270" t="s">
        <v>698</v>
      </c>
      <c r="B132" s="269"/>
      <c r="C132" s="269"/>
      <c r="D132" s="269"/>
      <c r="E132" s="269"/>
      <c r="F132" s="269"/>
      <c r="G132" s="269"/>
      <c r="H132" s="269"/>
      <c r="I132" s="269"/>
      <c r="J132" s="269"/>
      <c r="K132" s="269"/>
      <c r="L132" s="269"/>
    </row>
    <row r="133" spans="2:12" ht="16.5" customHeight="1" thickBot="1">
      <c r="B133" s="269"/>
      <c r="C133" s="269"/>
      <c r="D133" s="269"/>
      <c r="E133" s="269"/>
      <c r="F133" s="269"/>
      <c r="G133" s="269"/>
      <c r="H133" s="269"/>
      <c r="I133" s="269"/>
      <c r="J133" s="269"/>
      <c r="K133" s="269"/>
      <c r="L133" s="269"/>
    </row>
    <row r="134" spans="1:13" ht="16.5" customHeight="1">
      <c r="A134" s="304"/>
      <c r="B134" s="305"/>
      <c r="C134" s="306"/>
      <c r="D134" s="306"/>
      <c r="E134" s="306"/>
      <c r="F134" s="306"/>
      <c r="G134" s="306"/>
      <c r="H134" s="306"/>
      <c r="I134" s="306"/>
      <c r="J134" s="306"/>
      <c r="K134" s="306"/>
      <c r="L134" s="306"/>
      <c r="M134" s="306" t="s">
        <v>600</v>
      </c>
    </row>
    <row r="135" spans="1:13" ht="16.5" customHeight="1">
      <c r="A135" s="276"/>
      <c r="B135" s="277"/>
      <c r="C135" s="277" t="s">
        <v>747</v>
      </c>
      <c r="D135" s="277" t="s">
        <v>748</v>
      </c>
      <c r="E135" s="277" t="s">
        <v>749</v>
      </c>
      <c r="F135" s="277" t="s">
        <v>750</v>
      </c>
      <c r="G135" s="277" t="s">
        <v>751</v>
      </c>
      <c r="H135" s="277" t="s">
        <v>752</v>
      </c>
      <c r="I135" s="277" t="s">
        <v>753</v>
      </c>
      <c r="J135" s="277" t="s">
        <v>754</v>
      </c>
      <c r="K135" s="277" t="s">
        <v>755</v>
      </c>
      <c r="L135" s="277" t="s">
        <v>756</v>
      </c>
      <c r="M135" s="277" t="s">
        <v>702</v>
      </c>
    </row>
    <row r="136" spans="1:13" ht="16.5" customHeight="1">
      <c r="A136" s="278" t="s">
        <v>757</v>
      </c>
      <c r="B136" s="277" t="s">
        <v>758</v>
      </c>
      <c r="C136" s="277" t="s">
        <v>759</v>
      </c>
      <c r="D136" s="277" t="s">
        <v>760</v>
      </c>
      <c r="E136" s="277" t="s">
        <v>761</v>
      </c>
      <c r="F136" s="277" t="s">
        <v>762</v>
      </c>
      <c r="G136" s="277" t="s">
        <v>763</v>
      </c>
      <c r="H136" s="277" t="s">
        <v>764</v>
      </c>
      <c r="I136" s="277" t="s">
        <v>765</v>
      </c>
      <c r="J136" s="277" t="s">
        <v>766</v>
      </c>
      <c r="K136" s="277" t="s">
        <v>767</v>
      </c>
      <c r="L136" s="277" t="s">
        <v>768</v>
      </c>
      <c r="M136" s="277" t="s">
        <v>601</v>
      </c>
    </row>
    <row r="137" spans="1:13" ht="16.5" customHeight="1">
      <c r="A137" s="279"/>
      <c r="B137" s="307"/>
      <c r="C137" s="307"/>
      <c r="D137" s="307"/>
      <c r="E137" s="307"/>
      <c r="F137" s="307"/>
      <c r="G137" s="307"/>
      <c r="H137" s="307"/>
      <c r="I137" s="307"/>
      <c r="J137" s="307"/>
      <c r="K137" s="307"/>
      <c r="L137" s="307"/>
      <c r="M137" s="281"/>
    </row>
    <row r="138" spans="1:13" s="308" customFormat="1" ht="16.5" customHeight="1">
      <c r="A138" s="282" t="s">
        <v>860</v>
      </c>
      <c r="B138" s="283">
        <v>5418472.29</v>
      </c>
      <c r="C138" s="283">
        <v>15942911.96</v>
      </c>
      <c r="D138" s="283">
        <v>25095600.169999998</v>
      </c>
      <c r="E138" s="283">
        <v>35310112.26</v>
      </c>
      <c r="F138" s="283">
        <v>41841890.32</v>
      </c>
      <c r="G138" s="283">
        <v>48384548.49</v>
      </c>
      <c r="H138" s="283">
        <v>96429392.14</v>
      </c>
      <c r="I138" s="283">
        <v>86382781.86</v>
      </c>
      <c r="J138" s="283">
        <v>187815783.65</v>
      </c>
      <c r="K138" s="283">
        <v>118574104.06</v>
      </c>
      <c r="L138" s="283">
        <v>406076355.19</v>
      </c>
      <c r="M138" s="282">
        <v>1067271952.3900001</v>
      </c>
    </row>
    <row r="139" spans="1:13" ht="16.5" customHeight="1">
      <c r="A139" s="285" t="s">
        <v>861</v>
      </c>
      <c r="B139" s="286">
        <v>1453542.63</v>
      </c>
      <c r="C139" s="286">
        <v>4695906.46</v>
      </c>
      <c r="D139" s="286">
        <v>9211396.45</v>
      </c>
      <c r="E139" s="286">
        <v>11791947.74</v>
      </c>
      <c r="F139" s="286">
        <v>14080676.65</v>
      </c>
      <c r="G139" s="286">
        <v>14662052.06</v>
      </c>
      <c r="H139" s="286">
        <v>29384150.2</v>
      </c>
      <c r="I139" s="286">
        <v>27604436.299999997</v>
      </c>
      <c r="J139" s="286">
        <v>60954225.06</v>
      </c>
      <c r="K139" s="286">
        <v>45927640.07</v>
      </c>
      <c r="L139" s="286">
        <v>111399492.78</v>
      </c>
      <c r="M139" s="287">
        <v>331165466.4</v>
      </c>
    </row>
    <row r="140" spans="1:13" ht="16.5" customHeight="1">
      <c r="A140" s="285" t="s">
        <v>862</v>
      </c>
      <c r="B140" s="286">
        <v>3875334.54</v>
      </c>
      <c r="C140" s="286">
        <v>11166502.86</v>
      </c>
      <c r="D140" s="286">
        <v>17592402.490000002</v>
      </c>
      <c r="E140" s="286">
        <v>22334765.64</v>
      </c>
      <c r="F140" s="286">
        <v>23541577.51</v>
      </c>
      <c r="G140" s="286">
        <v>25665535.1</v>
      </c>
      <c r="H140" s="286">
        <v>51773999.66</v>
      </c>
      <c r="I140" s="286">
        <v>54207147.41</v>
      </c>
      <c r="J140" s="286">
        <v>121188673.82</v>
      </c>
      <c r="K140" s="286">
        <v>75804804.45</v>
      </c>
      <c r="L140" s="286">
        <v>142650285.44</v>
      </c>
      <c r="M140" s="287">
        <v>549801028.92</v>
      </c>
    </row>
    <row r="141" spans="1:13" ht="16.5" customHeight="1">
      <c r="A141" s="285" t="s">
        <v>863</v>
      </c>
      <c r="B141" s="286">
        <v>2822095.22</v>
      </c>
      <c r="C141" s="286">
        <v>8984443.969999999</v>
      </c>
      <c r="D141" s="286">
        <v>15176614.66</v>
      </c>
      <c r="E141" s="286">
        <v>20242148.28</v>
      </c>
      <c r="F141" s="286">
        <v>21898960.5</v>
      </c>
      <c r="G141" s="286">
        <v>22461387.72</v>
      </c>
      <c r="H141" s="286">
        <v>48505681.93</v>
      </c>
      <c r="I141" s="286">
        <v>49722605.7</v>
      </c>
      <c r="J141" s="286">
        <v>104954739.98</v>
      </c>
      <c r="K141" s="286">
        <v>62036682.23</v>
      </c>
      <c r="L141" s="286">
        <v>103146853.41</v>
      </c>
      <c r="M141" s="287">
        <v>459952213.6</v>
      </c>
    </row>
    <row r="142" spans="1:13" ht="16.5" customHeight="1">
      <c r="A142" s="285" t="s">
        <v>864</v>
      </c>
      <c r="B142" s="286">
        <v>6547483.779999999</v>
      </c>
      <c r="C142" s="286">
        <v>14225785</v>
      </c>
      <c r="D142" s="286">
        <v>18790732.36</v>
      </c>
      <c r="E142" s="286">
        <v>25988882.76</v>
      </c>
      <c r="F142" s="286">
        <v>32326529.01</v>
      </c>
      <c r="G142" s="286">
        <v>34438489.03</v>
      </c>
      <c r="H142" s="286">
        <v>75285951.67</v>
      </c>
      <c r="I142" s="286">
        <v>83674988.12</v>
      </c>
      <c r="J142" s="286">
        <v>216380928.41</v>
      </c>
      <c r="K142" s="286">
        <v>249455108.88</v>
      </c>
      <c r="L142" s="286">
        <v>890349496.53</v>
      </c>
      <c r="M142" s="287">
        <v>1647464375.55</v>
      </c>
    </row>
    <row r="143" spans="1:13" ht="16.5" customHeight="1">
      <c r="A143" s="289"/>
      <c r="B143" s="286"/>
      <c r="C143" s="286"/>
      <c r="D143" s="286"/>
      <c r="E143" s="286"/>
      <c r="F143" s="286"/>
      <c r="G143" s="286"/>
      <c r="H143" s="286"/>
      <c r="I143" s="286"/>
      <c r="J143" s="286"/>
      <c r="K143" s="286"/>
      <c r="L143" s="286"/>
      <c r="M143" s="292"/>
    </row>
    <row r="144" spans="1:13" s="311" customFormat="1" ht="16.5" customHeight="1">
      <c r="A144" s="309" t="s">
        <v>865</v>
      </c>
      <c r="B144" s="310">
        <v>451588399.46999973</v>
      </c>
      <c r="C144" s="310">
        <v>1223695906.42</v>
      </c>
      <c r="D144" s="310">
        <v>1866920712.52</v>
      </c>
      <c r="E144" s="310">
        <v>2630651889.0999994</v>
      </c>
      <c r="F144" s="310">
        <v>3250797562.3300004</v>
      </c>
      <c r="G144" s="310">
        <v>3661212559.2799993</v>
      </c>
      <c r="H144" s="310">
        <v>8030761663.499999</v>
      </c>
      <c r="I144" s="310">
        <v>8357669858.090001</v>
      </c>
      <c r="J144" s="310">
        <v>20600353411.050003</v>
      </c>
      <c r="K144" s="310">
        <v>18789760039.110004</v>
      </c>
      <c r="L144" s="310">
        <v>91999632968.79001</v>
      </c>
      <c r="M144" s="310">
        <v>160863044969.65994</v>
      </c>
    </row>
    <row r="145" spans="1:13" s="300" customFormat="1" ht="16.5" customHeight="1">
      <c r="A145" s="312"/>
      <c r="B145" s="313"/>
      <c r="C145" s="313"/>
      <c r="D145" s="313"/>
      <c r="E145" s="313"/>
      <c r="F145" s="313"/>
      <c r="G145" s="313"/>
      <c r="H145" s="313"/>
      <c r="I145" s="313"/>
      <c r="J145" s="313"/>
      <c r="K145" s="313"/>
      <c r="L145" s="313"/>
      <c r="M145" s="314"/>
    </row>
    <row r="146" spans="1:13" s="300" customFormat="1" ht="16.5" customHeight="1" thickBot="1">
      <c r="A146" s="315"/>
      <c r="B146" s="315"/>
      <c r="C146" s="315"/>
      <c r="D146" s="315"/>
      <c r="E146" s="315"/>
      <c r="F146" s="315"/>
      <c r="G146" s="315"/>
      <c r="H146" s="315"/>
      <c r="I146" s="315"/>
      <c r="J146" s="315"/>
      <c r="K146" s="315"/>
      <c r="L146" s="315"/>
      <c r="M146" s="315"/>
    </row>
    <row r="147" spans="1:13" ht="16.5" customHeight="1">
      <c r="A147" s="290"/>
      <c r="B147" s="290"/>
      <c r="C147" s="290"/>
      <c r="D147" s="290"/>
      <c r="E147" s="290"/>
      <c r="F147" s="290"/>
      <c r="G147" s="290"/>
      <c r="H147" s="290"/>
      <c r="I147" s="290"/>
      <c r="J147" s="290"/>
      <c r="K147" s="290"/>
      <c r="L147" s="290"/>
      <c r="M147" s="274" t="s">
        <v>600</v>
      </c>
    </row>
    <row r="148" spans="1:13" ht="16.5" customHeight="1">
      <c r="A148" s="276"/>
      <c r="B148" s="277"/>
      <c r="C148" s="277" t="s">
        <v>747</v>
      </c>
      <c r="D148" s="277" t="s">
        <v>748</v>
      </c>
      <c r="E148" s="277" t="s">
        <v>749</v>
      </c>
      <c r="F148" s="277" t="s">
        <v>750</v>
      </c>
      <c r="G148" s="277" t="s">
        <v>751</v>
      </c>
      <c r="H148" s="277" t="s">
        <v>752</v>
      </c>
      <c r="I148" s="277" t="s">
        <v>753</v>
      </c>
      <c r="J148" s="277" t="s">
        <v>754</v>
      </c>
      <c r="K148" s="277" t="s">
        <v>755</v>
      </c>
      <c r="L148" s="277" t="s">
        <v>756</v>
      </c>
      <c r="M148" s="277" t="s">
        <v>702</v>
      </c>
    </row>
    <row r="149" spans="1:13" ht="16.5" customHeight="1">
      <c r="A149" s="278" t="s">
        <v>866</v>
      </c>
      <c r="B149" s="277" t="s">
        <v>758</v>
      </c>
      <c r="C149" s="277" t="s">
        <v>759</v>
      </c>
      <c r="D149" s="277" t="s">
        <v>760</v>
      </c>
      <c r="E149" s="277" t="s">
        <v>761</v>
      </c>
      <c r="F149" s="277" t="s">
        <v>762</v>
      </c>
      <c r="G149" s="277" t="s">
        <v>763</v>
      </c>
      <c r="H149" s="277" t="s">
        <v>764</v>
      </c>
      <c r="I149" s="277" t="s">
        <v>765</v>
      </c>
      <c r="J149" s="277" t="s">
        <v>766</v>
      </c>
      <c r="K149" s="277" t="s">
        <v>767</v>
      </c>
      <c r="L149" s="277" t="s">
        <v>768</v>
      </c>
      <c r="M149" s="277" t="s">
        <v>601</v>
      </c>
    </row>
    <row r="150" spans="1:13" ht="16.5" customHeight="1">
      <c r="A150" s="279"/>
      <c r="B150" s="302"/>
      <c r="C150" s="302"/>
      <c r="D150" s="302"/>
      <c r="E150" s="302"/>
      <c r="F150" s="302"/>
      <c r="G150" s="302"/>
      <c r="H150" s="302"/>
      <c r="I150" s="302"/>
      <c r="J150" s="302"/>
      <c r="K150" s="302"/>
      <c r="L150" s="302"/>
      <c r="M150" s="281"/>
    </row>
    <row r="151" spans="1:13" s="275" customFormat="1" ht="16.5" customHeight="1">
      <c r="A151" s="285" t="s">
        <v>867</v>
      </c>
      <c r="B151" s="283">
        <v>9540266.39</v>
      </c>
      <c r="C151" s="283">
        <v>30848442.47</v>
      </c>
      <c r="D151" s="283">
        <v>49311913.21</v>
      </c>
      <c r="E151" s="283">
        <v>69878252.09</v>
      </c>
      <c r="F151" s="283">
        <v>88465173.61</v>
      </c>
      <c r="G151" s="283">
        <v>102386894.16</v>
      </c>
      <c r="H151" s="283">
        <v>252164920.69</v>
      </c>
      <c r="I151" s="283">
        <v>298149642.88</v>
      </c>
      <c r="J151" s="283">
        <v>707454016.95</v>
      </c>
      <c r="K151" s="283">
        <v>624309729.47</v>
      </c>
      <c r="L151" s="283">
        <v>4383696262.4</v>
      </c>
      <c r="M151" s="282">
        <v>6616205514.32</v>
      </c>
    </row>
    <row r="152" spans="1:13" s="275" customFormat="1" ht="16.5" customHeight="1">
      <c r="A152" s="285" t="s">
        <v>778</v>
      </c>
      <c r="B152" s="286">
        <v>668718.47</v>
      </c>
      <c r="C152" s="286">
        <v>2008941.47</v>
      </c>
      <c r="D152" s="286">
        <v>3081928.61</v>
      </c>
      <c r="E152" s="286">
        <v>4643776.81</v>
      </c>
      <c r="F152" s="286">
        <v>5487716.33</v>
      </c>
      <c r="G152" s="286">
        <v>5738046.09</v>
      </c>
      <c r="H152" s="286">
        <v>10055329.08</v>
      </c>
      <c r="I152" s="286">
        <v>10222921.2</v>
      </c>
      <c r="J152" s="286">
        <v>20990499.83</v>
      </c>
      <c r="K152" s="286">
        <v>12298433.6</v>
      </c>
      <c r="L152" s="286">
        <v>26497153.21</v>
      </c>
      <c r="M152" s="287">
        <v>101693464.69999999</v>
      </c>
    </row>
    <row r="153" spans="1:13" s="275" customFormat="1" ht="16.5" customHeight="1">
      <c r="A153" s="285" t="s">
        <v>868</v>
      </c>
      <c r="B153" s="286">
        <v>3891659.71</v>
      </c>
      <c r="C153" s="286">
        <v>10259473.52</v>
      </c>
      <c r="D153" s="286">
        <v>16958099.03</v>
      </c>
      <c r="E153" s="286">
        <v>22642435.05</v>
      </c>
      <c r="F153" s="286">
        <v>25862417.62</v>
      </c>
      <c r="G153" s="286">
        <v>26403512.97</v>
      </c>
      <c r="H153" s="286">
        <v>48976419.05</v>
      </c>
      <c r="I153" s="286">
        <v>40186314.75</v>
      </c>
      <c r="J153" s="286">
        <v>70003627.36</v>
      </c>
      <c r="K153" s="286">
        <v>40190434.85</v>
      </c>
      <c r="L153" s="286">
        <v>143653619.35</v>
      </c>
      <c r="M153" s="287">
        <v>449028013.26</v>
      </c>
    </row>
    <row r="154" spans="1:13" s="275" customFormat="1" ht="16.5" customHeight="1">
      <c r="A154" s="285" t="s">
        <v>869</v>
      </c>
      <c r="B154" s="286">
        <v>668299.28</v>
      </c>
      <c r="C154" s="286">
        <v>2105823.32</v>
      </c>
      <c r="D154" s="286">
        <v>3256514.04</v>
      </c>
      <c r="E154" s="286">
        <v>5063278.35</v>
      </c>
      <c r="F154" s="286">
        <v>6682061.53</v>
      </c>
      <c r="G154" s="286">
        <v>6562377.1</v>
      </c>
      <c r="H154" s="286">
        <v>12837479.91</v>
      </c>
      <c r="I154" s="286">
        <v>11071686.64</v>
      </c>
      <c r="J154" s="286">
        <v>22989647.23</v>
      </c>
      <c r="K154" s="286">
        <v>11031039.41</v>
      </c>
      <c r="L154" s="286">
        <v>10602561.17</v>
      </c>
      <c r="M154" s="287">
        <v>92870767.98</v>
      </c>
    </row>
    <row r="155" spans="1:13" s="275" customFormat="1" ht="16.5" customHeight="1">
      <c r="A155" s="285" t="s">
        <v>870</v>
      </c>
      <c r="B155" s="286">
        <v>4879925.71</v>
      </c>
      <c r="C155" s="286">
        <v>13653310.729999999</v>
      </c>
      <c r="D155" s="286">
        <v>21008876.47</v>
      </c>
      <c r="E155" s="286">
        <v>32248873.06</v>
      </c>
      <c r="F155" s="286">
        <v>39642846.91</v>
      </c>
      <c r="G155" s="286">
        <v>39222332.59</v>
      </c>
      <c r="H155" s="286">
        <v>74936103.25</v>
      </c>
      <c r="I155" s="286">
        <v>65686777.120000005</v>
      </c>
      <c r="J155" s="286">
        <v>120683882.92</v>
      </c>
      <c r="K155" s="286">
        <v>86688935.22</v>
      </c>
      <c r="L155" s="286">
        <v>593813896.18</v>
      </c>
      <c r="M155" s="287">
        <v>1092465760.1599998</v>
      </c>
    </row>
    <row r="156" spans="1:13" s="275" customFormat="1" ht="16.5" customHeight="1">
      <c r="A156" s="285"/>
      <c r="B156" s="286"/>
      <c r="C156" s="286"/>
      <c r="D156" s="286"/>
      <c r="E156" s="286"/>
      <c r="F156" s="286"/>
      <c r="G156" s="286"/>
      <c r="H156" s="286"/>
      <c r="I156" s="286"/>
      <c r="J156" s="286"/>
      <c r="K156" s="286"/>
      <c r="L156" s="286"/>
      <c r="M156" s="287"/>
    </row>
    <row r="157" spans="1:13" s="275" customFormat="1" ht="16.5" customHeight="1">
      <c r="A157" s="285" t="s">
        <v>871</v>
      </c>
      <c r="B157" s="286">
        <v>19279945.65</v>
      </c>
      <c r="C157" s="286">
        <v>53381740.79</v>
      </c>
      <c r="D157" s="286">
        <v>86120921.74000001</v>
      </c>
      <c r="E157" s="286">
        <v>114486936.38</v>
      </c>
      <c r="F157" s="286">
        <v>136911892.76</v>
      </c>
      <c r="G157" s="286">
        <v>150749703.32</v>
      </c>
      <c r="H157" s="286">
        <v>316662432.4</v>
      </c>
      <c r="I157" s="286">
        <v>337093667.81</v>
      </c>
      <c r="J157" s="286">
        <v>808165160.49</v>
      </c>
      <c r="K157" s="286">
        <v>761940005.94</v>
      </c>
      <c r="L157" s="286">
        <v>1964244300.95</v>
      </c>
      <c r="M157" s="287">
        <v>4749036708.23</v>
      </c>
    </row>
    <row r="158" spans="1:13" s="275" customFormat="1" ht="16.5" customHeight="1">
      <c r="A158" s="285" t="s">
        <v>872</v>
      </c>
      <c r="B158" s="286">
        <v>1550605.02</v>
      </c>
      <c r="C158" s="286">
        <v>5130486.31</v>
      </c>
      <c r="D158" s="286">
        <v>7918916.52</v>
      </c>
      <c r="E158" s="286">
        <v>11061812.47</v>
      </c>
      <c r="F158" s="286">
        <v>14699243.54</v>
      </c>
      <c r="G158" s="286">
        <v>16550358.55</v>
      </c>
      <c r="H158" s="286">
        <v>36141920.31</v>
      </c>
      <c r="I158" s="286">
        <v>33077141.439999998</v>
      </c>
      <c r="J158" s="286">
        <v>75138714.08</v>
      </c>
      <c r="K158" s="286">
        <v>56025443.57</v>
      </c>
      <c r="L158" s="286">
        <v>113373640.18</v>
      </c>
      <c r="M158" s="287">
        <v>370668281.99</v>
      </c>
    </row>
    <row r="159" spans="1:13" s="275" customFormat="1" ht="16.5" customHeight="1">
      <c r="A159" s="285" t="s">
        <v>873</v>
      </c>
      <c r="B159" s="286">
        <v>692168</v>
      </c>
      <c r="C159" s="286">
        <v>2256369.39</v>
      </c>
      <c r="D159" s="286">
        <v>3676298.13</v>
      </c>
      <c r="E159" s="286">
        <v>5292051</v>
      </c>
      <c r="F159" s="286">
        <v>5215555.36</v>
      </c>
      <c r="G159" s="286">
        <v>5474707</v>
      </c>
      <c r="H159" s="286">
        <v>10947246.39</v>
      </c>
      <c r="I159" s="286">
        <v>10088372.89</v>
      </c>
      <c r="J159" s="286">
        <v>21033367.78</v>
      </c>
      <c r="K159" s="286">
        <v>10052936</v>
      </c>
      <c r="L159" s="286">
        <v>11037989.42</v>
      </c>
      <c r="M159" s="287">
        <v>85767061.36</v>
      </c>
    </row>
    <row r="160" spans="1:13" s="275" customFormat="1" ht="16.5" customHeight="1">
      <c r="A160" s="285" t="s">
        <v>874</v>
      </c>
      <c r="B160" s="286">
        <v>6078322.859999999</v>
      </c>
      <c r="C160" s="286">
        <v>20651442.69</v>
      </c>
      <c r="D160" s="286">
        <v>31407700.73</v>
      </c>
      <c r="E160" s="286">
        <v>38900873.14</v>
      </c>
      <c r="F160" s="286">
        <v>37983990.83</v>
      </c>
      <c r="G160" s="286">
        <v>37932346.96</v>
      </c>
      <c r="H160" s="286">
        <v>69430782.43</v>
      </c>
      <c r="I160" s="286">
        <v>61460711</v>
      </c>
      <c r="J160" s="286">
        <v>116880753.72</v>
      </c>
      <c r="K160" s="286">
        <v>74712136.94</v>
      </c>
      <c r="L160" s="286">
        <v>237099555.08</v>
      </c>
      <c r="M160" s="287">
        <v>732538616.38</v>
      </c>
    </row>
    <row r="161" spans="1:13" s="275" customFormat="1" ht="16.5" customHeight="1">
      <c r="A161" s="285" t="s">
        <v>875</v>
      </c>
      <c r="B161" s="286">
        <v>713725.01</v>
      </c>
      <c r="C161" s="286">
        <v>2254449.38</v>
      </c>
      <c r="D161" s="287">
        <v>3413692.18</v>
      </c>
      <c r="E161" s="287">
        <v>4585056.01</v>
      </c>
      <c r="F161" s="286">
        <v>5801364.66</v>
      </c>
      <c r="G161" s="286">
        <v>7181196.57</v>
      </c>
      <c r="H161" s="286">
        <v>11013392.59</v>
      </c>
      <c r="I161" s="286">
        <v>8457532.05</v>
      </c>
      <c r="J161" s="286">
        <v>12219567.52</v>
      </c>
      <c r="K161" s="286">
        <v>6374401.36</v>
      </c>
      <c r="L161" s="286">
        <v>15899289.94</v>
      </c>
      <c r="M161" s="287">
        <v>77913667.27</v>
      </c>
    </row>
    <row r="162" spans="1:13" s="275" customFormat="1" ht="16.5" customHeight="1">
      <c r="A162" s="285"/>
      <c r="B162" s="286"/>
      <c r="C162" s="286"/>
      <c r="D162" s="287"/>
      <c r="E162" s="287"/>
      <c r="F162" s="286"/>
      <c r="G162" s="286"/>
      <c r="H162" s="286"/>
      <c r="I162" s="286"/>
      <c r="J162" s="286"/>
      <c r="K162" s="286"/>
      <c r="L162" s="286"/>
      <c r="M162" s="287"/>
    </row>
    <row r="163" spans="1:13" s="275" customFormat="1" ht="16.5" customHeight="1">
      <c r="A163" s="285" t="s">
        <v>797</v>
      </c>
      <c r="B163" s="286">
        <v>3585257.03</v>
      </c>
      <c r="C163" s="286">
        <v>7746612.97</v>
      </c>
      <c r="D163" s="286">
        <v>11226842.93</v>
      </c>
      <c r="E163" s="286">
        <v>14734299.52</v>
      </c>
      <c r="F163" s="286">
        <v>17236690.77</v>
      </c>
      <c r="G163" s="286">
        <v>19579398.55</v>
      </c>
      <c r="H163" s="286">
        <v>41969610.18</v>
      </c>
      <c r="I163" s="286">
        <v>48016453.34</v>
      </c>
      <c r="J163" s="286">
        <v>120554641.66</v>
      </c>
      <c r="K163" s="286">
        <v>116887848.95</v>
      </c>
      <c r="L163" s="286">
        <v>702693892.59</v>
      </c>
      <c r="M163" s="287">
        <v>1104231548.49</v>
      </c>
    </row>
    <row r="164" spans="1:13" s="275" customFormat="1" ht="16.5" customHeight="1">
      <c r="A164" s="285" t="s">
        <v>876</v>
      </c>
      <c r="B164" s="286">
        <v>1381103.87</v>
      </c>
      <c r="C164" s="286">
        <v>3247386.48</v>
      </c>
      <c r="D164" s="286">
        <v>4029812.11</v>
      </c>
      <c r="E164" s="286">
        <v>5343756.7</v>
      </c>
      <c r="F164" s="286">
        <v>6657052.24</v>
      </c>
      <c r="G164" s="286">
        <v>6258974.11</v>
      </c>
      <c r="H164" s="286">
        <v>17516238.35</v>
      </c>
      <c r="I164" s="286">
        <v>20287370.689999998</v>
      </c>
      <c r="J164" s="286">
        <v>50206732.75</v>
      </c>
      <c r="K164" s="286">
        <v>52420782.25</v>
      </c>
      <c r="L164" s="286">
        <v>507190585.05</v>
      </c>
      <c r="M164" s="287">
        <v>674539794.6</v>
      </c>
    </row>
    <row r="165" spans="1:13" s="275" customFormat="1" ht="16.5" customHeight="1">
      <c r="A165" s="285" t="s">
        <v>877</v>
      </c>
      <c r="B165" s="287">
        <v>1101872.59</v>
      </c>
      <c r="C165" s="287">
        <v>3301791.44</v>
      </c>
      <c r="D165" s="287">
        <v>5614520.75</v>
      </c>
      <c r="E165" s="287">
        <v>6710066.35</v>
      </c>
      <c r="F165" s="287">
        <v>7711385.63</v>
      </c>
      <c r="G165" s="287">
        <v>7399185.26</v>
      </c>
      <c r="H165" s="287">
        <v>13538470.5</v>
      </c>
      <c r="I165" s="287">
        <v>11448218.42</v>
      </c>
      <c r="J165" s="287">
        <v>25250878.75</v>
      </c>
      <c r="K165" s="287">
        <v>17865071.57</v>
      </c>
      <c r="L165" s="287">
        <v>57461650.73</v>
      </c>
      <c r="M165" s="287">
        <v>157403111.98999998</v>
      </c>
    </row>
    <row r="166" spans="1:13" s="275" customFormat="1" ht="16.5" customHeight="1">
      <c r="A166" s="285" t="s">
        <v>878</v>
      </c>
      <c r="B166" s="287">
        <v>2499548.19</v>
      </c>
      <c r="C166" s="287">
        <v>7395258.54</v>
      </c>
      <c r="D166" s="287">
        <v>11915586.91</v>
      </c>
      <c r="E166" s="287">
        <v>15612151.71</v>
      </c>
      <c r="F166" s="287">
        <v>16939416.14</v>
      </c>
      <c r="G166" s="287">
        <v>20141478.64</v>
      </c>
      <c r="H166" s="287">
        <v>41879696.94</v>
      </c>
      <c r="I166" s="287">
        <v>36924146.629999995</v>
      </c>
      <c r="J166" s="287">
        <v>76453560.75</v>
      </c>
      <c r="K166" s="287">
        <v>59920950.78</v>
      </c>
      <c r="L166" s="287">
        <v>415739184.25</v>
      </c>
      <c r="M166" s="287">
        <v>705420979.48</v>
      </c>
    </row>
    <row r="167" spans="1:13" s="275" customFormat="1" ht="16.5" customHeight="1">
      <c r="A167" s="285" t="s">
        <v>879</v>
      </c>
      <c r="B167" s="287">
        <v>826123.73</v>
      </c>
      <c r="C167" s="287">
        <v>2603305.75</v>
      </c>
      <c r="D167" s="287">
        <v>4101823.02</v>
      </c>
      <c r="E167" s="287">
        <v>6405488.34</v>
      </c>
      <c r="F167" s="287">
        <v>6852518.65</v>
      </c>
      <c r="G167" s="287">
        <v>5779867.11</v>
      </c>
      <c r="H167" s="287">
        <v>9969660.870000001</v>
      </c>
      <c r="I167" s="287">
        <v>9763577.86</v>
      </c>
      <c r="J167" s="287">
        <v>18793361.16</v>
      </c>
      <c r="K167" s="287">
        <v>10120355.55</v>
      </c>
      <c r="L167" s="287">
        <v>31558827.47</v>
      </c>
      <c r="M167" s="287">
        <v>106774909.50999999</v>
      </c>
    </row>
    <row r="168" spans="1:13" s="275" customFormat="1" ht="16.5" customHeight="1">
      <c r="A168" s="285"/>
      <c r="B168" s="287"/>
      <c r="C168" s="287"/>
      <c r="D168" s="287"/>
      <c r="E168" s="287"/>
      <c r="F168" s="287"/>
      <c r="G168" s="287"/>
      <c r="H168" s="287"/>
      <c r="I168" s="287"/>
      <c r="J168" s="287"/>
      <c r="K168" s="287"/>
      <c r="L168" s="287"/>
      <c r="M168" s="287"/>
    </row>
    <row r="169" spans="1:13" s="275" customFormat="1" ht="16.5" customHeight="1">
      <c r="A169" s="285" t="s">
        <v>881</v>
      </c>
      <c r="B169" s="287">
        <v>11914877.75</v>
      </c>
      <c r="C169" s="287">
        <v>36589878.400000006</v>
      </c>
      <c r="D169" s="287">
        <v>61312525.50000001</v>
      </c>
      <c r="E169" s="287">
        <v>85315613.2</v>
      </c>
      <c r="F169" s="287">
        <v>99702751.83</v>
      </c>
      <c r="G169" s="287">
        <v>105296813.21</v>
      </c>
      <c r="H169" s="287">
        <v>221998242.36</v>
      </c>
      <c r="I169" s="287">
        <v>217454515.75</v>
      </c>
      <c r="J169" s="287">
        <v>456427092.04</v>
      </c>
      <c r="K169" s="287">
        <v>337829291.3</v>
      </c>
      <c r="L169" s="287">
        <v>579468009.47</v>
      </c>
      <c r="M169" s="287">
        <v>2213309610.81</v>
      </c>
    </row>
    <row r="170" spans="1:13" s="275" customFormat="1" ht="16.5" customHeight="1">
      <c r="A170" s="285" t="s">
        <v>882</v>
      </c>
      <c r="B170" s="287">
        <v>3772766.8</v>
      </c>
      <c r="C170" s="287">
        <v>11485764.879999999</v>
      </c>
      <c r="D170" s="287">
        <v>17049072.34</v>
      </c>
      <c r="E170" s="287">
        <v>24696944.72</v>
      </c>
      <c r="F170" s="287">
        <v>32633524.68</v>
      </c>
      <c r="G170" s="287">
        <v>31405777.56</v>
      </c>
      <c r="H170" s="287">
        <v>54174265.22</v>
      </c>
      <c r="I170" s="287">
        <v>48750414.72</v>
      </c>
      <c r="J170" s="287">
        <v>89364617.22</v>
      </c>
      <c r="K170" s="287">
        <v>62484761.79</v>
      </c>
      <c r="L170" s="287">
        <v>192750507.51</v>
      </c>
      <c r="M170" s="287">
        <v>568568417.44</v>
      </c>
    </row>
    <row r="171" spans="1:13" s="275" customFormat="1" ht="16.5" customHeight="1">
      <c r="A171" s="287" t="s">
        <v>883</v>
      </c>
      <c r="B171" s="287">
        <v>1862950.8</v>
      </c>
      <c r="C171" s="287">
        <v>6919960.29</v>
      </c>
      <c r="D171" s="287">
        <v>12012645.94</v>
      </c>
      <c r="E171" s="287">
        <v>17351407.22</v>
      </c>
      <c r="F171" s="287">
        <v>20399013.31</v>
      </c>
      <c r="G171" s="287">
        <v>23545778.39</v>
      </c>
      <c r="H171" s="287">
        <v>45041686.21</v>
      </c>
      <c r="I171" s="287">
        <v>37728993.91</v>
      </c>
      <c r="J171" s="287">
        <v>72123554.42</v>
      </c>
      <c r="K171" s="287">
        <v>37949374.82</v>
      </c>
      <c r="L171" s="287">
        <v>48363745.05</v>
      </c>
      <c r="M171" s="287">
        <v>323299110.36</v>
      </c>
    </row>
    <row r="172" spans="1:13" s="275" customFormat="1" ht="16.5" customHeight="1">
      <c r="A172" s="289" t="s">
        <v>884</v>
      </c>
      <c r="B172" s="292">
        <v>609944.26</v>
      </c>
      <c r="C172" s="292">
        <v>1766562.21</v>
      </c>
      <c r="D172" s="292">
        <v>2074432.49</v>
      </c>
      <c r="E172" s="292">
        <v>3367627.56</v>
      </c>
      <c r="F172" s="292">
        <v>3989297.33</v>
      </c>
      <c r="G172" s="292">
        <v>4194989.23</v>
      </c>
      <c r="H172" s="292">
        <v>7278292.83</v>
      </c>
      <c r="I172" s="292">
        <v>6919154.52</v>
      </c>
      <c r="J172" s="292">
        <v>17097478.32</v>
      </c>
      <c r="K172" s="292">
        <v>13505419.88</v>
      </c>
      <c r="L172" s="292">
        <v>75400194.43</v>
      </c>
      <c r="M172" s="292">
        <v>136203393.06</v>
      </c>
    </row>
    <row r="173" spans="1:13" s="275" customFormat="1" ht="16.5" customHeight="1">
      <c r="A173" s="290" t="s">
        <v>885</v>
      </c>
      <c r="B173" s="303">
        <v>7252199.25</v>
      </c>
      <c r="C173" s="303">
        <v>21820973.6</v>
      </c>
      <c r="D173" s="303">
        <v>34204800.86</v>
      </c>
      <c r="E173" s="303">
        <v>46449332.17</v>
      </c>
      <c r="F173" s="303">
        <v>52558205.41</v>
      </c>
      <c r="G173" s="303">
        <v>52678786.41</v>
      </c>
      <c r="H173" s="303">
        <v>102513085.47999999</v>
      </c>
      <c r="I173" s="303">
        <v>90157491.64</v>
      </c>
      <c r="J173" s="303">
        <v>199103085.93</v>
      </c>
      <c r="K173" s="303">
        <v>139801262.38</v>
      </c>
      <c r="L173" s="303">
        <v>593172200.12</v>
      </c>
      <c r="M173" s="303">
        <v>1339711423.25</v>
      </c>
    </row>
    <row r="174" spans="1:13" s="317" customFormat="1" ht="18">
      <c r="A174" s="293" t="s">
        <v>799</v>
      </c>
      <c r="B174" s="316"/>
      <c r="C174" s="316"/>
      <c r="D174" s="316"/>
      <c r="E174" s="316"/>
      <c r="F174" s="316"/>
      <c r="G174" s="316"/>
      <c r="H174" s="316"/>
      <c r="I174" s="316"/>
      <c r="J174" s="316"/>
      <c r="K174" s="316"/>
      <c r="L174" s="316"/>
      <c r="M174" s="316"/>
    </row>
    <row r="175" spans="1:13" ht="16.5" customHeight="1">
      <c r="A175" s="270" t="s">
        <v>745</v>
      </c>
      <c r="B175" s="318"/>
      <c r="C175" s="318"/>
      <c r="D175" s="318"/>
      <c r="E175" s="318"/>
      <c r="F175" s="318"/>
      <c r="G175" s="318"/>
      <c r="H175" s="318"/>
      <c r="I175" s="318"/>
      <c r="J175" s="318"/>
      <c r="K175" s="318"/>
      <c r="L175" s="318"/>
      <c r="M175" s="318"/>
    </row>
    <row r="176" spans="1:13" ht="16.5" customHeight="1">
      <c r="A176" s="270" t="s">
        <v>698</v>
      </c>
      <c r="B176" s="319"/>
      <c r="C176" s="319"/>
      <c r="D176" s="319"/>
      <c r="E176" s="319"/>
      <c r="F176" s="319"/>
      <c r="G176" s="319"/>
      <c r="H176" s="319"/>
      <c r="I176" s="319"/>
      <c r="J176" s="319"/>
      <c r="K176" s="319"/>
      <c r="L176" s="319"/>
      <c r="M176" s="319"/>
    </row>
    <row r="177" spans="2:12" ht="16.5" customHeight="1" thickBot="1">
      <c r="B177" s="269"/>
      <c r="C177" s="269"/>
      <c r="D177" s="269"/>
      <c r="E177" s="269"/>
      <c r="F177" s="269"/>
      <c r="G177" s="269"/>
      <c r="H177" s="269"/>
      <c r="I177" s="269"/>
      <c r="J177" s="269"/>
      <c r="K177" s="269"/>
      <c r="L177" s="269"/>
    </row>
    <row r="178" spans="1:13" ht="16.5" customHeight="1">
      <c r="A178" s="272"/>
      <c r="B178" s="296"/>
      <c r="C178" s="274"/>
      <c r="D178" s="274"/>
      <c r="E178" s="274"/>
      <c r="F178" s="274"/>
      <c r="G178" s="274"/>
      <c r="H178" s="274"/>
      <c r="I178" s="274"/>
      <c r="J178" s="274"/>
      <c r="K178" s="274"/>
      <c r="L178" s="274"/>
      <c r="M178" s="274" t="s">
        <v>600</v>
      </c>
    </row>
    <row r="179" spans="1:13" ht="16.5" customHeight="1">
      <c r="A179" s="276"/>
      <c r="B179" s="277"/>
      <c r="C179" s="277" t="s">
        <v>747</v>
      </c>
      <c r="D179" s="277" t="s">
        <v>748</v>
      </c>
      <c r="E179" s="277" t="s">
        <v>749</v>
      </c>
      <c r="F179" s="277" t="s">
        <v>750</v>
      </c>
      <c r="G179" s="277" t="s">
        <v>751</v>
      </c>
      <c r="H179" s="277" t="s">
        <v>752</v>
      </c>
      <c r="I179" s="277" t="s">
        <v>753</v>
      </c>
      <c r="J179" s="277" t="s">
        <v>754</v>
      </c>
      <c r="K179" s="277" t="s">
        <v>755</v>
      </c>
      <c r="L179" s="277" t="s">
        <v>756</v>
      </c>
      <c r="M179" s="277" t="s">
        <v>702</v>
      </c>
    </row>
    <row r="180" spans="1:13" ht="16.5" customHeight="1">
      <c r="A180" s="278" t="s">
        <v>866</v>
      </c>
      <c r="B180" s="277" t="s">
        <v>758</v>
      </c>
      <c r="C180" s="277" t="s">
        <v>759</v>
      </c>
      <c r="D180" s="277" t="s">
        <v>760</v>
      </c>
      <c r="E180" s="277" t="s">
        <v>761</v>
      </c>
      <c r="F180" s="277" t="s">
        <v>762</v>
      </c>
      <c r="G180" s="277" t="s">
        <v>763</v>
      </c>
      <c r="H180" s="277" t="s">
        <v>764</v>
      </c>
      <c r="I180" s="277" t="s">
        <v>765</v>
      </c>
      <c r="J180" s="277" t="s">
        <v>766</v>
      </c>
      <c r="K180" s="277" t="s">
        <v>767</v>
      </c>
      <c r="L180" s="277" t="s">
        <v>768</v>
      </c>
      <c r="M180" s="277" t="s">
        <v>601</v>
      </c>
    </row>
    <row r="181" spans="1:13" ht="16.5" customHeight="1">
      <c r="A181" s="279"/>
      <c r="B181" s="302"/>
      <c r="C181" s="302"/>
      <c r="D181" s="302"/>
      <c r="E181" s="302"/>
      <c r="F181" s="302"/>
      <c r="G181" s="302"/>
      <c r="H181" s="302"/>
      <c r="I181" s="302"/>
      <c r="J181" s="302"/>
      <c r="K181" s="302"/>
      <c r="L181" s="302"/>
      <c r="M181" s="281"/>
    </row>
    <row r="182" spans="1:13" s="275" customFormat="1" ht="16.5" customHeight="1">
      <c r="A182" s="285" t="s">
        <v>886</v>
      </c>
      <c r="B182" s="282">
        <v>3330736.68</v>
      </c>
      <c r="C182" s="282">
        <v>9233346.57</v>
      </c>
      <c r="D182" s="282">
        <v>14339443.24</v>
      </c>
      <c r="E182" s="282">
        <v>20172102.76</v>
      </c>
      <c r="F182" s="282">
        <v>25029644.5</v>
      </c>
      <c r="G182" s="282">
        <v>30122385.96</v>
      </c>
      <c r="H182" s="282">
        <v>69469579.78999999</v>
      </c>
      <c r="I182" s="282">
        <v>71188179.67</v>
      </c>
      <c r="J182" s="282">
        <v>146412999.53</v>
      </c>
      <c r="K182" s="282">
        <v>124002489.46</v>
      </c>
      <c r="L182" s="282">
        <v>409341056.85</v>
      </c>
      <c r="M182" s="282">
        <v>922641965.01</v>
      </c>
    </row>
    <row r="183" spans="1:13" s="275" customFormat="1" ht="16.5" customHeight="1">
      <c r="A183" s="285" t="s">
        <v>887</v>
      </c>
      <c r="B183" s="287">
        <v>1010026.79</v>
      </c>
      <c r="C183" s="287">
        <v>3016180.62</v>
      </c>
      <c r="D183" s="287">
        <v>5369482.16</v>
      </c>
      <c r="E183" s="287">
        <v>6961424.93</v>
      </c>
      <c r="F183" s="287">
        <v>10417187.56</v>
      </c>
      <c r="G183" s="287">
        <v>11511488.63</v>
      </c>
      <c r="H183" s="287">
        <v>23290060.35</v>
      </c>
      <c r="I183" s="287">
        <v>25669714.36</v>
      </c>
      <c r="J183" s="287">
        <v>56093215.54</v>
      </c>
      <c r="K183" s="287">
        <v>44144429.33</v>
      </c>
      <c r="L183" s="287">
        <v>103295532.87</v>
      </c>
      <c r="M183" s="287">
        <v>290778743.14</v>
      </c>
    </row>
    <row r="184" spans="1:13" s="275" customFormat="1" ht="16.5" customHeight="1">
      <c r="A184" s="285" t="s">
        <v>888</v>
      </c>
      <c r="B184" s="287">
        <v>2136116.65</v>
      </c>
      <c r="C184" s="287">
        <v>5854361.33</v>
      </c>
      <c r="D184" s="287">
        <v>9392974.53</v>
      </c>
      <c r="E184" s="287">
        <v>14506226.15</v>
      </c>
      <c r="F184" s="287">
        <v>15637601.85</v>
      </c>
      <c r="G184" s="287">
        <v>14043551.78</v>
      </c>
      <c r="H184" s="287">
        <v>24064408.560000002</v>
      </c>
      <c r="I184" s="287">
        <v>18219667.509999998</v>
      </c>
      <c r="J184" s="287">
        <v>34855442.68</v>
      </c>
      <c r="K184" s="287">
        <v>21375677.58</v>
      </c>
      <c r="L184" s="287">
        <v>106520757.6</v>
      </c>
      <c r="M184" s="287">
        <v>266606786.22</v>
      </c>
    </row>
    <row r="185" spans="1:13" s="275" customFormat="1" ht="16.5" customHeight="1">
      <c r="A185" s="285" t="s">
        <v>889</v>
      </c>
      <c r="B185" s="287">
        <v>16568312.879999999</v>
      </c>
      <c r="C185" s="287">
        <v>53784650.20999999</v>
      </c>
      <c r="D185" s="287">
        <v>84151024.55</v>
      </c>
      <c r="E185" s="287">
        <v>119444012.64</v>
      </c>
      <c r="F185" s="287">
        <v>141472845.98</v>
      </c>
      <c r="G185" s="287">
        <v>144701103.03</v>
      </c>
      <c r="H185" s="287">
        <v>288482581.53999996</v>
      </c>
      <c r="I185" s="287">
        <v>270794765.53</v>
      </c>
      <c r="J185" s="287">
        <v>590279725.89</v>
      </c>
      <c r="K185" s="287">
        <v>436539277.12</v>
      </c>
      <c r="L185" s="287">
        <v>863692883.13</v>
      </c>
      <c r="M185" s="287">
        <v>3009911182.5</v>
      </c>
    </row>
    <row r="186" spans="1:13" s="275" customFormat="1" ht="16.5" customHeight="1">
      <c r="A186" s="285" t="s">
        <v>890</v>
      </c>
      <c r="B186" s="287">
        <v>19791335.839999996</v>
      </c>
      <c r="C186" s="287">
        <v>71897408.82000001</v>
      </c>
      <c r="D186" s="287">
        <v>114852520.21</v>
      </c>
      <c r="E186" s="287">
        <v>156679997.64</v>
      </c>
      <c r="F186" s="287">
        <v>174198310.14</v>
      </c>
      <c r="G186" s="287">
        <v>179391092.39</v>
      </c>
      <c r="H186" s="287">
        <v>336088331.97</v>
      </c>
      <c r="I186" s="287">
        <v>304526418.23</v>
      </c>
      <c r="J186" s="287">
        <v>552342781.3</v>
      </c>
      <c r="K186" s="287">
        <v>359063757.17</v>
      </c>
      <c r="L186" s="287">
        <v>1412788979.33</v>
      </c>
      <c r="M186" s="287">
        <v>3681620933.04</v>
      </c>
    </row>
    <row r="187" spans="1:13" s="275" customFormat="1" ht="16.5" customHeight="1">
      <c r="A187" s="285"/>
      <c r="B187" s="287"/>
      <c r="C187" s="287"/>
      <c r="D187" s="287"/>
      <c r="E187" s="287"/>
      <c r="F187" s="287"/>
      <c r="G187" s="287"/>
      <c r="H187" s="287"/>
      <c r="I187" s="287"/>
      <c r="J187" s="287"/>
      <c r="K187" s="287"/>
      <c r="L187" s="287"/>
      <c r="M187" s="287"/>
    </row>
    <row r="188" spans="1:13" s="275" customFormat="1" ht="16.5" customHeight="1">
      <c r="A188" s="285" t="s">
        <v>891</v>
      </c>
      <c r="B188" s="287">
        <v>674355.77</v>
      </c>
      <c r="C188" s="287">
        <v>1756193.55</v>
      </c>
      <c r="D188" s="287">
        <v>2623600.98</v>
      </c>
      <c r="E188" s="287">
        <v>3437519.6</v>
      </c>
      <c r="F188" s="287">
        <v>3250400.62</v>
      </c>
      <c r="G188" s="287">
        <v>3114249.19</v>
      </c>
      <c r="H188" s="287">
        <v>7006182.59</v>
      </c>
      <c r="I188" s="287">
        <v>6690475.390000001</v>
      </c>
      <c r="J188" s="287">
        <v>14829737.87</v>
      </c>
      <c r="K188" s="287">
        <v>8622967.64</v>
      </c>
      <c r="L188" s="287">
        <v>16729991.98</v>
      </c>
      <c r="M188" s="287">
        <v>68735675.17999999</v>
      </c>
    </row>
    <row r="189" spans="1:13" s="275" customFormat="1" ht="16.5" customHeight="1">
      <c r="A189" s="285" t="s">
        <v>892</v>
      </c>
      <c r="B189" s="287">
        <v>3284449</v>
      </c>
      <c r="C189" s="287">
        <v>12136689.73</v>
      </c>
      <c r="D189" s="287">
        <v>21293639.82</v>
      </c>
      <c r="E189" s="287">
        <v>28406706.7</v>
      </c>
      <c r="F189" s="287">
        <v>34838304.21</v>
      </c>
      <c r="G189" s="287">
        <v>34056178.03</v>
      </c>
      <c r="H189" s="287">
        <v>58502895.400000006</v>
      </c>
      <c r="I189" s="287">
        <v>46233442.35</v>
      </c>
      <c r="J189" s="287">
        <v>74510284.26</v>
      </c>
      <c r="K189" s="287">
        <v>44497570.6</v>
      </c>
      <c r="L189" s="287">
        <v>75959102.46</v>
      </c>
      <c r="M189" s="287">
        <v>433719262.56</v>
      </c>
    </row>
    <row r="190" spans="1:13" s="275" customFormat="1" ht="16.5" customHeight="1">
      <c r="A190" s="285" t="s">
        <v>893</v>
      </c>
      <c r="B190" s="287">
        <v>1180316.27</v>
      </c>
      <c r="C190" s="287">
        <v>2856549.52</v>
      </c>
      <c r="D190" s="287">
        <v>3421076.99</v>
      </c>
      <c r="E190" s="287">
        <v>3901038.8</v>
      </c>
      <c r="F190" s="287">
        <v>5866183.37</v>
      </c>
      <c r="G190" s="287">
        <v>6284989.66</v>
      </c>
      <c r="H190" s="287">
        <v>14942577.51</v>
      </c>
      <c r="I190" s="287">
        <v>17282941.47</v>
      </c>
      <c r="J190" s="287">
        <v>50378786.18</v>
      </c>
      <c r="K190" s="287">
        <v>54145778.99</v>
      </c>
      <c r="L190" s="287">
        <v>198986610.57</v>
      </c>
      <c r="M190" s="287">
        <v>359246849.33</v>
      </c>
    </row>
    <row r="191" spans="1:13" s="275" customFormat="1" ht="16.5" customHeight="1">
      <c r="A191" s="285" t="s">
        <v>894</v>
      </c>
      <c r="B191" s="287">
        <v>7789117.7700000005</v>
      </c>
      <c r="C191" s="287">
        <v>29136768.880000003</v>
      </c>
      <c r="D191" s="287">
        <v>53263044.19</v>
      </c>
      <c r="E191" s="287">
        <v>72097468.8</v>
      </c>
      <c r="F191" s="287">
        <v>84062301.11</v>
      </c>
      <c r="G191" s="287">
        <v>86979173.62</v>
      </c>
      <c r="H191" s="287">
        <v>172322950.37</v>
      </c>
      <c r="I191" s="287">
        <v>162851715.15</v>
      </c>
      <c r="J191" s="287">
        <v>311616085.62</v>
      </c>
      <c r="K191" s="287">
        <v>203977217.58</v>
      </c>
      <c r="L191" s="287">
        <v>305934189.68</v>
      </c>
      <c r="M191" s="287">
        <v>1490030032.77</v>
      </c>
    </row>
    <row r="192" spans="1:13" s="275" customFormat="1" ht="16.5" customHeight="1">
      <c r="A192" s="285" t="s">
        <v>895</v>
      </c>
      <c r="B192" s="287">
        <v>1487897.42</v>
      </c>
      <c r="C192" s="287">
        <v>4101304.84</v>
      </c>
      <c r="D192" s="287">
        <v>5654732.67</v>
      </c>
      <c r="E192" s="287">
        <v>6303437.71</v>
      </c>
      <c r="F192" s="287">
        <v>7479304.68</v>
      </c>
      <c r="G192" s="287">
        <v>9221610.37</v>
      </c>
      <c r="H192" s="287">
        <v>17464021.689999998</v>
      </c>
      <c r="I192" s="287">
        <v>16166722.190000001</v>
      </c>
      <c r="J192" s="287">
        <v>35966754.74</v>
      </c>
      <c r="K192" s="287">
        <v>30129148.21</v>
      </c>
      <c r="L192" s="287">
        <v>128189014.39</v>
      </c>
      <c r="M192" s="287">
        <v>262163948.91000003</v>
      </c>
    </row>
    <row r="193" spans="1:13" s="275" customFormat="1" ht="16.5" customHeight="1">
      <c r="A193" s="285"/>
      <c r="B193" s="287"/>
      <c r="C193" s="287"/>
      <c r="D193" s="287"/>
      <c r="E193" s="287"/>
      <c r="F193" s="287"/>
      <c r="G193" s="287"/>
      <c r="H193" s="287"/>
      <c r="I193" s="287"/>
      <c r="J193" s="287"/>
      <c r="K193" s="287"/>
      <c r="L193" s="287"/>
      <c r="M193" s="287"/>
    </row>
    <row r="194" spans="1:13" s="275" customFormat="1" ht="16.5" customHeight="1">
      <c r="A194" s="285" t="s">
        <v>845</v>
      </c>
      <c r="B194" s="287">
        <v>19412739.610000003</v>
      </c>
      <c r="C194" s="287">
        <v>64416558.20999999</v>
      </c>
      <c r="D194" s="287">
        <v>105105075.39999999</v>
      </c>
      <c r="E194" s="287">
        <v>147538076.98</v>
      </c>
      <c r="F194" s="287">
        <v>172544495.05</v>
      </c>
      <c r="G194" s="287">
        <v>178442368.34</v>
      </c>
      <c r="H194" s="287">
        <v>350723945.86</v>
      </c>
      <c r="I194" s="287">
        <v>286927250.39</v>
      </c>
      <c r="J194" s="287">
        <v>490587654.99</v>
      </c>
      <c r="K194" s="287">
        <v>356353803.89</v>
      </c>
      <c r="L194" s="287">
        <v>3174414824.19</v>
      </c>
      <c r="M194" s="287">
        <v>5346466792.91</v>
      </c>
    </row>
    <row r="195" spans="1:13" s="275" customFormat="1" ht="16.5" customHeight="1">
      <c r="A195" s="285" t="s">
        <v>896</v>
      </c>
      <c r="B195" s="287">
        <v>9254572.12</v>
      </c>
      <c r="C195" s="287">
        <v>30692343.490000002</v>
      </c>
      <c r="D195" s="287">
        <v>51434349.339999996</v>
      </c>
      <c r="E195" s="287">
        <v>78489879.74</v>
      </c>
      <c r="F195" s="287">
        <v>99446424.32</v>
      </c>
      <c r="G195" s="287">
        <v>99062218.48</v>
      </c>
      <c r="H195" s="287">
        <v>174226403.2</v>
      </c>
      <c r="I195" s="287">
        <v>146286511.74</v>
      </c>
      <c r="J195" s="287">
        <v>283867153.84</v>
      </c>
      <c r="K195" s="287">
        <v>168624436.27</v>
      </c>
      <c r="L195" s="287">
        <v>598651822.43</v>
      </c>
      <c r="M195" s="287">
        <v>1740036114.9699998</v>
      </c>
    </row>
    <row r="196" spans="1:13" s="275" customFormat="1" ht="16.5" customHeight="1">
      <c r="A196" s="285" t="s">
        <v>897</v>
      </c>
      <c r="B196" s="287">
        <v>2231320.12</v>
      </c>
      <c r="C196" s="287">
        <v>6853166.78</v>
      </c>
      <c r="D196" s="287">
        <v>10630936.6</v>
      </c>
      <c r="E196" s="287">
        <v>16345374.61</v>
      </c>
      <c r="F196" s="287">
        <v>20699350.19</v>
      </c>
      <c r="G196" s="287">
        <v>22134460.19</v>
      </c>
      <c r="H196" s="287">
        <v>43537738.96</v>
      </c>
      <c r="I196" s="287">
        <v>40190313.89</v>
      </c>
      <c r="J196" s="287">
        <v>91578789.8</v>
      </c>
      <c r="K196" s="287">
        <v>74454909.52</v>
      </c>
      <c r="L196" s="287">
        <v>219545171.34</v>
      </c>
      <c r="M196" s="287">
        <v>548201532</v>
      </c>
    </row>
    <row r="197" spans="1:13" s="275" customFormat="1" ht="16.5" customHeight="1">
      <c r="A197" s="285" t="s">
        <v>898</v>
      </c>
      <c r="B197" s="287">
        <v>1852794.86</v>
      </c>
      <c r="C197" s="287">
        <v>6375717.9799999995</v>
      </c>
      <c r="D197" s="287">
        <v>11636880.96</v>
      </c>
      <c r="E197" s="287">
        <v>16652859.48</v>
      </c>
      <c r="F197" s="287">
        <v>19426833.52</v>
      </c>
      <c r="G197" s="287">
        <v>22575596.16</v>
      </c>
      <c r="H197" s="287">
        <v>45666041.21</v>
      </c>
      <c r="I197" s="287">
        <v>39783281.76</v>
      </c>
      <c r="J197" s="287">
        <v>82458040.96</v>
      </c>
      <c r="K197" s="287">
        <v>53790396.89</v>
      </c>
      <c r="L197" s="287">
        <v>184814148.82</v>
      </c>
      <c r="M197" s="287">
        <v>485032592.59999996</v>
      </c>
    </row>
    <row r="198" spans="1:13" s="275" customFormat="1" ht="16.5" customHeight="1">
      <c r="A198" s="285" t="s">
        <v>899</v>
      </c>
      <c r="B198" s="287">
        <v>6318039.33</v>
      </c>
      <c r="C198" s="287">
        <v>21351064.54</v>
      </c>
      <c r="D198" s="287">
        <v>34577984.199999996</v>
      </c>
      <c r="E198" s="287">
        <v>43883989.04</v>
      </c>
      <c r="F198" s="287">
        <v>51780366.59</v>
      </c>
      <c r="G198" s="287">
        <v>53943509.07</v>
      </c>
      <c r="H198" s="287">
        <v>113413958.81</v>
      </c>
      <c r="I198" s="287">
        <v>114981344.63</v>
      </c>
      <c r="J198" s="287">
        <v>286063877.96</v>
      </c>
      <c r="K198" s="287">
        <v>276198345.72</v>
      </c>
      <c r="L198" s="287">
        <v>764081806.63</v>
      </c>
      <c r="M198" s="287">
        <v>1766594286.52</v>
      </c>
    </row>
    <row r="199" spans="1:13" s="275" customFormat="1" ht="16.5" customHeight="1">
      <c r="A199" s="285"/>
      <c r="B199" s="287"/>
      <c r="C199" s="287"/>
      <c r="D199" s="287"/>
      <c r="E199" s="287"/>
      <c r="F199" s="287"/>
      <c r="G199" s="287"/>
      <c r="H199" s="287"/>
      <c r="I199" s="287"/>
      <c r="J199" s="287"/>
      <c r="K199" s="287"/>
      <c r="L199" s="287"/>
      <c r="M199" s="287"/>
    </row>
    <row r="200" spans="1:13" s="275" customFormat="1" ht="16.5" customHeight="1">
      <c r="A200" s="285" t="s">
        <v>900</v>
      </c>
      <c r="B200" s="287">
        <v>39689320.89</v>
      </c>
      <c r="C200" s="287">
        <v>112547716.96</v>
      </c>
      <c r="D200" s="287">
        <v>173437429.85999998</v>
      </c>
      <c r="E200" s="287">
        <v>234720221.85</v>
      </c>
      <c r="F200" s="287">
        <v>285542224.25</v>
      </c>
      <c r="G200" s="287">
        <v>307286229.26</v>
      </c>
      <c r="H200" s="287">
        <v>670684439.23</v>
      </c>
      <c r="I200" s="287">
        <v>678331359.17</v>
      </c>
      <c r="J200" s="287">
        <v>1565671801.28</v>
      </c>
      <c r="K200" s="287">
        <v>1330558892.86</v>
      </c>
      <c r="L200" s="287">
        <v>5403906511.72</v>
      </c>
      <c r="M200" s="287">
        <v>10802376147.33</v>
      </c>
    </row>
    <row r="201" spans="1:13" s="275" customFormat="1" ht="16.5" customHeight="1">
      <c r="A201" s="285" t="s">
        <v>901</v>
      </c>
      <c r="B201" s="287">
        <v>1917687.31</v>
      </c>
      <c r="C201" s="287">
        <v>6168177.01</v>
      </c>
      <c r="D201" s="287">
        <v>9693519.65</v>
      </c>
      <c r="E201" s="287">
        <v>14843274.21</v>
      </c>
      <c r="F201" s="287">
        <v>20606769.65</v>
      </c>
      <c r="G201" s="287">
        <v>21830174.34</v>
      </c>
      <c r="H201" s="287">
        <v>41567298.37</v>
      </c>
      <c r="I201" s="287">
        <v>37996293.32</v>
      </c>
      <c r="J201" s="287">
        <v>71608657.31</v>
      </c>
      <c r="K201" s="287">
        <v>50518543.11</v>
      </c>
      <c r="L201" s="287">
        <v>99225357.52</v>
      </c>
      <c r="M201" s="287">
        <v>375975751.79999995</v>
      </c>
    </row>
    <row r="202" spans="1:13" s="275" customFormat="1" ht="16.5" customHeight="1">
      <c r="A202" s="285" t="s">
        <v>902</v>
      </c>
      <c r="B202" s="287">
        <v>2131125.83</v>
      </c>
      <c r="C202" s="287">
        <v>4652370.88</v>
      </c>
      <c r="D202" s="287">
        <v>6345581.859999999</v>
      </c>
      <c r="E202" s="287">
        <v>9357001.11</v>
      </c>
      <c r="F202" s="287">
        <v>8891430.56</v>
      </c>
      <c r="G202" s="287">
        <v>10316551.87</v>
      </c>
      <c r="H202" s="287">
        <v>22563395.13</v>
      </c>
      <c r="I202" s="287">
        <v>18170249.84</v>
      </c>
      <c r="J202" s="287">
        <v>44942490.31</v>
      </c>
      <c r="K202" s="287">
        <v>36493883.58</v>
      </c>
      <c r="L202" s="287">
        <v>221801522.83</v>
      </c>
      <c r="M202" s="287">
        <v>385665603.8</v>
      </c>
    </row>
    <row r="203" spans="1:13" s="275" customFormat="1" ht="16.5" customHeight="1">
      <c r="A203" s="289" t="s">
        <v>903</v>
      </c>
      <c r="B203" s="292">
        <v>2789028.88</v>
      </c>
      <c r="C203" s="292">
        <v>8335961.5200000005</v>
      </c>
      <c r="D203" s="292">
        <v>12851818.72</v>
      </c>
      <c r="E203" s="292">
        <v>16722198.88</v>
      </c>
      <c r="F203" s="292">
        <v>22550143.66</v>
      </c>
      <c r="G203" s="292">
        <v>25732525.47</v>
      </c>
      <c r="H203" s="292">
        <v>52107567.22</v>
      </c>
      <c r="I203" s="292">
        <v>44152745.02</v>
      </c>
      <c r="J203" s="292">
        <v>86869549.02</v>
      </c>
      <c r="K203" s="292">
        <v>59353295.66</v>
      </c>
      <c r="L203" s="292">
        <v>305594323.85</v>
      </c>
      <c r="M203" s="292">
        <v>637059157.9</v>
      </c>
    </row>
    <row r="204" spans="1:13" ht="16.5" customHeight="1">
      <c r="A204" s="320"/>
      <c r="B204" s="321"/>
      <c r="C204" s="321"/>
      <c r="D204" s="321"/>
      <c r="E204" s="321"/>
      <c r="F204" s="321"/>
      <c r="G204" s="321"/>
      <c r="H204" s="321"/>
      <c r="I204" s="314"/>
      <c r="J204" s="314"/>
      <c r="K204" s="314"/>
      <c r="L204" s="314"/>
      <c r="M204" s="314"/>
    </row>
    <row r="205" spans="1:13" s="311" customFormat="1" ht="18" customHeight="1">
      <c r="A205" s="309" t="s">
        <v>904</v>
      </c>
      <c r="B205" s="310">
        <v>225619574.39000008</v>
      </c>
      <c r="C205" s="310">
        <v>700594506.07</v>
      </c>
      <c r="D205" s="310">
        <v>1119772039.4399998</v>
      </c>
      <c r="E205" s="310">
        <v>1545252843.48</v>
      </c>
      <c r="F205" s="310">
        <v>1835172240.95</v>
      </c>
      <c r="G205" s="310">
        <v>1935231979.6199996</v>
      </c>
      <c r="H205" s="310">
        <v>3925169652.799999</v>
      </c>
      <c r="I205" s="310">
        <v>3749388496.8700004</v>
      </c>
      <c r="J205" s="310">
        <v>7971868069.960001</v>
      </c>
      <c r="K205" s="310">
        <v>6265253436.8099985</v>
      </c>
      <c r="L205" s="310">
        <v>25297190672.739994</v>
      </c>
      <c r="M205" s="310">
        <v>54570513513.12999</v>
      </c>
    </row>
    <row r="206" spans="1:13" s="311" customFormat="1" ht="18" customHeight="1">
      <c r="A206" s="309" t="s">
        <v>865</v>
      </c>
      <c r="B206" s="310">
        <v>451588399.46999973</v>
      </c>
      <c r="C206" s="310">
        <v>1223695906.42</v>
      </c>
      <c r="D206" s="310">
        <v>1866920712.52</v>
      </c>
      <c r="E206" s="310">
        <v>2630651889.0999994</v>
      </c>
      <c r="F206" s="310">
        <v>3250797562.3300004</v>
      </c>
      <c r="G206" s="310">
        <v>3661212559.2799993</v>
      </c>
      <c r="H206" s="310">
        <v>8030761663.499999</v>
      </c>
      <c r="I206" s="310">
        <v>8357669858.090001</v>
      </c>
      <c r="J206" s="310">
        <v>20600353411.050003</v>
      </c>
      <c r="K206" s="310">
        <v>18789760039.110004</v>
      </c>
      <c r="L206" s="310">
        <v>91999632968.79001</v>
      </c>
      <c r="M206" s="310">
        <v>160863044969.65994</v>
      </c>
    </row>
    <row r="207" spans="1:13" s="275" customFormat="1" ht="18" customHeight="1">
      <c r="A207" s="309" t="s">
        <v>907</v>
      </c>
      <c r="B207" s="322">
        <v>64613895.75</v>
      </c>
      <c r="C207" s="322">
        <v>129736643.82</v>
      </c>
      <c r="D207" s="322">
        <v>152109497.74</v>
      </c>
      <c r="E207" s="322">
        <v>167416981.91</v>
      </c>
      <c r="F207" s="322">
        <v>180223173.32</v>
      </c>
      <c r="G207" s="322">
        <v>177460463.28</v>
      </c>
      <c r="H207" s="322">
        <v>329793644.47</v>
      </c>
      <c r="I207" s="322">
        <v>302496892.52</v>
      </c>
      <c r="J207" s="322">
        <v>587242591.34</v>
      </c>
      <c r="K207" s="322">
        <v>422748897.12</v>
      </c>
      <c r="L207" s="322">
        <v>4048939944.02</v>
      </c>
      <c r="M207" s="310">
        <v>6562782625.29</v>
      </c>
    </row>
    <row r="208" spans="1:13" s="311" customFormat="1" ht="16.5" customHeight="1">
      <c r="A208" s="309"/>
      <c r="B208" s="310"/>
      <c r="C208" s="310"/>
      <c r="D208" s="310"/>
      <c r="E208" s="310"/>
      <c r="F208" s="310"/>
      <c r="G208" s="310"/>
      <c r="H208" s="310"/>
      <c r="I208" s="310"/>
      <c r="J208" s="310"/>
      <c r="K208" s="310"/>
      <c r="L208" s="310"/>
      <c r="M208" s="310"/>
    </row>
    <row r="209" spans="1:13" s="311" customFormat="1" ht="18" customHeight="1">
      <c r="A209" s="309" t="s">
        <v>905</v>
      </c>
      <c r="B209" s="323">
        <v>741821869.6099998</v>
      </c>
      <c r="C209" s="324">
        <v>2054027056.3100002</v>
      </c>
      <c r="D209" s="324">
        <v>3138802249.7</v>
      </c>
      <c r="E209" s="324">
        <v>4343321714.49</v>
      </c>
      <c r="F209" s="324">
        <v>5266192976.6</v>
      </c>
      <c r="G209" s="324">
        <v>5773905002.179998</v>
      </c>
      <c r="H209" s="324">
        <v>12285724960.769999</v>
      </c>
      <c r="I209" s="324">
        <v>12409555247.480001</v>
      </c>
      <c r="J209" s="324">
        <v>29159464072.350002</v>
      </c>
      <c r="K209" s="324">
        <v>25477762373.04</v>
      </c>
      <c r="L209" s="324">
        <v>121345763585.55</v>
      </c>
      <c r="M209" s="324">
        <v>221996341108.07993</v>
      </c>
    </row>
    <row r="211" ht="16.5" customHeight="1">
      <c r="A211" s="275" t="s">
        <v>615</v>
      </c>
    </row>
    <row r="212" ht="16.5" customHeight="1">
      <c r="A212" s="268" t="s">
        <v>924</v>
      </c>
    </row>
    <row r="213" ht="16.5" customHeight="1">
      <c r="A213" s="268" t="s">
        <v>906</v>
      </c>
    </row>
  </sheetData>
  <printOptions horizontalCentered="1"/>
  <pageMargins left="0.5" right="0.5" top="0.5" bottom="1" header="0.5" footer="0.5"/>
  <pageSetup firstPageNumber="7" useFirstPageNumber="1" fitToHeight="5" horizontalDpi="300" verticalDpi="300" orientation="landscape" scale="60" r:id="rId1"/>
  <headerFooter alignWithMargins="0">
    <oddFooter>&amp;L&amp;13 2008 Annual Report&amp;C&amp;13&amp;P&amp;R&amp;13Virginia Department of Taxation</oddFooter>
  </headerFooter>
  <rowBreaks count="4" manualBreakCount="4">
    <brk id="43" max="12" man="1"/>
    <brk id="86" max="12" man="1"/>
    <brk id="129" max="12" man="1"/>
    <brk id="17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Adam Silverman</dc:creator>
  <cp:keywords/>
  <dc:description/>
  <cp:lastModifiedBy>Joshua Adam Silverman</cp:lastModifiedBy>
  <cp:lastPrinted>2009-12-11T17:50:50Z</cp:lastPrinted>
  <dcterms:created xsi:type="dcterms:W3CDTF">2008-11-20T21:00:54Z</dcterms:created>
  <dcterms:modified xsi:type="dcterms:W3CDTF">2009-12-11T17:56:37Z</dcterms:modified>
  <cp:category/>
  <cp:version/>
  <cp:contentType/>
  <cp:contentStatus/>
</cp:coreProperties>
</file>